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Лист1" sheetId="22" r:id="rId2"/>
  </sheets>
  <calcPr calcId="144525"/>
</workbook>
</file>

<file path=xl/calcChain.xml><?xml version="1.0" encoding="utf-8"?>
<calcChain xmlns="http://schemas.openxmlformats.org/spreadsheetml/2006/main">
  <c r="Q12" i="27" l="1"/>
  <c r="P12" i="27"/>
  <c r="O12" i="27"/>
  <c r="N12" i="27"/>
  <c r="M12" i="27"/>
  <c r="L12" i="27"/>
  <c r="K12" i="27"/>
  <c r="J12" i="27"/>
  <c r="I12" i="27"/>
  <c r="H12" i="27"/>
  <c r="G12" i="27"/>
  <c r="A1" i="22" l="1"/>
  <c r="B1" i="22" l="1"/>
</calcChain>
</file>

<file path=xl/sharedStrings.xml><?xml version="1.0" encoding="utf-8"?>
<sst xmlns="http://schemas.openxmlformats.org/spreadsheetml/2006/main" count="36" uniqueCount="34">
  <si>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</si>
  <si>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</si>
  <si>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</si>
  <si>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</si>
  <si>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</si>
  <si>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</si>
  <si>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</si>
  <si>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</si>
  <si>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</si>
  <si>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</si>
  <si>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</si>
  <si>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</si>
  <si>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</si>
  <si>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</si>
  <si>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</si>
  <si>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</si>
  <si>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</si>
  <si>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</si>
  <si>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</si>
  <si>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</si>
  <si>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</si>
  <si>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 xml:space="preserve">Картофельное пюре </t>
  </si>
  <si>
    <t>Компот из смеси сухофруктов (С-витаминизация)</t>
  </si>
  <si>
    <t>Итого:</t>
  </si>
  <si>
    <t>Хлеб ржано-пшеничный</t>
  </si>
  <si>
    <t>Пром.</t>
  </si>
  <si>
    <t>Тефтели  из говядины с рисом "Ежики"</t>
  </si>
  <si>
    <t>Капуста тушеная</t>
  </si>
  <si>
    <t xml:space="preserve">кондитерское изделие 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</si>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</sst>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Border="1"/>
    <xf numFmtId="2" fontId="0" fillId="0" borderId="0" xfId="0" applyNumberFormat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9" fillId="0" borderId="0" xfId="0" applyFont="1" applyFill="1"/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14" fontId="0" fillId="0" borderId="0" xfId="0" applyNumberFormat="1"/>
    <xf numFmtId="0" fontId="3" fillId="0" borderId="1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73"/>
  <sheetViews>
    <sheetView tabSelected="1" zoomScale="90" zoomScaleNormal="90" workbookViewId="0">
      <pane ySplit="4" topLeftCell="A5" activePane="bottomLeft" state="frozen"/>
      <selection activeCell="D1" sqref="D1"/>
      <selection pane="bottomLeft" activeCell="J2" sqref="J2"/>
    </sheetView>
  </sheetViews>
  <sheetFormatPr defaultRowHeight="15" x14ac:dyDescent="0.25"/>
  <cols>
    <col min="2" max="2" width="13.28515625" customWidth="1"/>
    <col min="3" max="3" width="17.140625" style="14" customWidth="1"/>
    <col min="4" max="4" width="24.5703125" customWidth="1"/>
    <col min="5" max="5" width="16.5703125" customWidth="1"/>
    <col min="9" max="9" width="13.140625" customWidth="1"/>
    <col min="10" max="10" width="11" bestFit="1" customWidth="1"/>
  </cols>
  <sheetData>
    <row r="1" spans="1:17" ht="18.75" x14ac:dyDescent="0.3">
      <c r="A1" s="30"/>
      <c r="B1" s="5"/>
      <c r="C1" s="16"/>
      <c r="D1" s="5"/>
      <c r="E1" s="5"/>
      <c r="F1" s="5"/>
      <c r="G1" s="5"/>
      <c r="H1" s="5"/>
      <c r="I1" s="5"/>
      <c r="N1" s="11"/>
      <c r="O1" s="5"/>
      <c r="P1" s="5"/>
      <c r="Q1" s="5"/>
    </row>
    <row r="2" spans="1:17" x14ac:dyDescent="0.25">
      <c r="A2" t="s">
        <v>30</v>
      </c>
      <c r="B2" t="s">
        <v>31</v>
      </c>
      <c r="E2" t="s">
        <v>32</v>
      </c>
      <c r="F2">
        <v>1</v>
      </c>
      <c r="I2" t="s">
        <v>33</v>
      </c>
      <c r="J2" s="34">
        <v>44457</v>
      </c>
    </row>
    <row r="3" spans="1:17" x14ac:dyDescent="0.25">
      <c r="A3" s="47" t="s">
        <v>0</v>
      </c>
      <c r="B3" s="47"/>
      <c r="C3" s="48" t="s">
        <v>1</v>
      </c>
      <c r="D3" s="49" t="s">
        <v>2</v>
      </c>
      <c r="E3" s="22" t="s">
        <v>3</v>
      </c>
      <c r="F3" s="35" t="s">
        <v>4</v>
      </c>
      <c r="G3" s="35"/>
      <c r="H3" s="35"/>
      <c r="I3" s="42" t="s">
        <v>17</v>
      </c>
      <c r="J3" s="43" t="s">
        <v>18</v>
      </c>
      <c r="K3" s="43"/>
      <c r="L3" s="43"/>
      <c r="M3" s="43"/>
      <c r="N3" s="35" t="s">
        <v>19</v>
      </c>
      <c r="O3" s="35"/>
      <c r="P3" s="35"/>
      <c r="Q3" s="35"/>
    </row>
    <row r="4" spans="1:17" ht="29.25" customHeight="1" x14ac:dyDescent="0.25">
      <c r="A4" s="47"/>
      <c r="B4" s="47"/>
      <c r="C4" s="48"/>
      <c r="D4" s="49"/>
      <c r="E4" s="1" t="s">
        <v>29</v>
      </c>
      <c r="F4" s="23" t="s">
        <v>5</v>
      </c>
      <c r="G4" s="23" t="s">
        <v>6</v>
      </c>
      <c r="H4" s="23" t="s">
        <v>7</v>
      </c>
      <c r="I4" s="42"/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13</v>
      </c>
      <c r="P4" s="23" t="s">
        <v>14</v>
      </c>
      <c r="Q4" s="23" t="s">
        <v>15</v>
      </c>
    </row>
    <row r="5" spans="1:17" x14ac:dyDescent="0.25">
      <c r="A5" s="36" t="s">
        <v>16</v>
      </c>
      <c r="B5" s="37"/>
      <c r="C5" s="12">
        <v>216</v>
      </c>
      <c r="D5" s="2" t="s">
        <v>21</v>
      </c>
      <c r="E5" s="3">
        <v>100</v>
      </c>
      <c r="F5" s="4">
        <v>4.26</v>
      </c>
      <c r="G5" s="4">
        <v>8.08</v>
      </c>
      <c r="H5" s="4">
        <v>31.06</v>
      </c>
      <c r="I5" s="4">
        <v>213.94</v>
      </c>
      <c r="J5" s="4">
        <v>0.2</v>
      </c>
      <c r="K5" s="4">
        <v>33.9</v>
      </c>
      <c r="L5" s="4">
        <v>0.08</v>
      </c>
      <c r="M5" s="4"/>
      <c r="N5" s="4">
        <v>55.08</v>
      </c>
      <c r="O5" s="4">
        <v>126.46</v>
      </c>
      <c r="P5" s="4">
        <v>42.92</v>
      </c>
      <c r="Q5" s="4">
        <v>1.58</v>
      </c>
    </row>
    <row r="6" spans="1:17" s="5" customFormat="1" x14ac:dyDescent="0.25">
      <c r="A6" s="38"/>
      <c r="B6" s="39"/>
      <c r="C6" s="12">
        <v>210</v>
      </c>
      <c r="D6" s="2" t="s">
        <v>27</v>
      </c>
      <c r="E6" s="3">
        <v>50</v>
      </c>
      <c r="F6" s="4">
        <v>2.62</v>
      </c>
      <c r="G6" s="4">
        <v>3.23</v>
      </c>
      <c r="H6" s="4">
        <v>13.45</v>
      </c>
      <c r="I6" s="4">
        <v>87.16</v>
      </c>
      <c r="J6" s="4">
        <v>0.06</v>
      </c>
      <c r="K6" s="4">
        <v>55.38</v>
      </c>
      <c r="L6" s="4">
        <v>0.52</v>
      </c>
      <c r="M6" s="4"/>
      <c r="N6" s="4">
        <v>54.65</v>
      </c>
      <c r="O6" s="4">
        <v>45.21</v>
      </c>
      <c r="P6" s="4">
        <v>21.29</v>
      </c>
      <c r="Q6" s="4">
        <v>1.34</v>
      </c>
    </row>
    <row r="7" spans="1:17" s="5" customFormat="1" ht="30" x14ac:dyDescent="0.25">
      <c r="A7" s="38"/>
      <c r="B7" s="39"/>
      <c r="C7" s="18">
        <v>180</v>
      </c>
      <c r="D7" s="20" t="s">
        <v>26</v>
      </c>
      <c r="E7" s="18">
        <v>70</v>
      </c>
      <c r="F7" s="15">
        <v>11.82</v>
      </c>
      <c r="G7" s="15">
        <v>15.08</v>
      </c>
      <c r="H7" s="15">
        <v>3.48</v>
      </c>
      <c r="I7" s="15">
        <v>197.58</v>
      </c>
      <c r="J7" s="15">
        <v>0.08</v>
      </c>
      <c r="K7" s="15">
        <v>16.8</v>
      </c>
      <c r="L7" s="15">
        <v>1.17</v>
      </c>
      <c r="M7" s="15"/>
      <c r="N7" s="15">
        <v>37.119999999999997</v>
      </c>
      <c r="O7" s="15">
        <v>147.94</v>
      </c>
      <c r="P7" s="15">
        <v>27.41</v>
      </c>
      <c r="Q7" s="15">
        <v>2.21</v>
      </c>
    </row>
    <row r="8" spans="1:17" s="5" customFormat="1" ht="45" x14ac:dyDescent="0.25">
      <c r="A8" s="38"/>
      <c r="B8" s="39"/>
      <c r="C8" s="12">
        <v>255</v>
      </c>
      <c r="D8" s="2" t="s">
        <v>22</v>
      </c>
      <c r="E8" s="3">
        <v>200</v>
      </c>
      <c r="F8" s="4">
        <v>0.56000000000000005</v>
      </c>
      <c r="G8" s="4"/>
      <c r="H8" s="4">
        <v>27.89</v>
      </c>
      <c r="I8" s="4">
        <v>113.79</v>
      </c>
      <c r="J8" s="4">
        <v>0.02</v>
      </c>
      <c r="K8" s="4">
        <v>1</v>
      </c>
      <c r="L8" s="4"/>
      <c r="M8" s="4"/>
      <c r="N8" s="4">
        <v>42.6</v>
      </c>
      <c r="O8" s="4">
        <v>38</v>
      </c>
      <c r="P8" s="4">
        <v>27.3</v>
      </c>
      <c r="Q8" s="4">
        <v>0.89</v>
      </c>
    </row>
    <row r="9" spans="1:17" s="5" customFormat="1" x14ac:dyDescent="0.25">
      <c r="A9" s="38"/>
      <c r="B9" s="39"/>
      <c r="C9" s="13" t="s">
        <v>25</v>
      </c>
      <c r="D9" s="8" t="s">
        <v>20</v>
      </c>
      <c r="E9" s="17">
        <v>40</v>
      </c>
      <c r="F9" s="7">
        <v>4.28</v>
      </c>
      <c r="G9" s="7">
        <v>0.4</v>
      </c>
      <c r="H9" s="7"/>
      <c r="I9" s="7">
        <v>94.93</v>
      </c>
      <c r="J9" s="7">
        <v>0.04</v>
      </c>
      <c r="K9" s="7">
        <v>0</v>
      </c>
      <c r="L9" s="7">
        <v>0</v>
      </c>
      <c r="M9" s="7">
        <v>0.52</v>
      </c>
      <c r="N9" s="7">
        <v>9.1999999999999993</v>
      </c>
      <c r="O9" s="7">
        <v>34.799999999999997</v>
      </c>
      <c r="P9" s="7">
        <v>13.2</v>
      </c>
      <c r="Q9" s="7">
        <v>0.44</v>
      </c>
    </row>
    <row r="10" spans="1:17" s="5" customFormat="1" x14ac:dyDescent="0.25">
      <c r="A10" s="38"/>
      <c r="B10" s="39"/>
      <c r="C10" s="26" t="s">
        <v>25</v>
      </c>
      <c r="D10" s="27" t="s">
        <v>28</v>
      </c>
      <c r="E10" s="28">
        <v>40</v>
      </c>
      <c r="F10" s="7">
        <v>3</v>
      </c>
      <c r="G10" s="7">
        <v>20</v>
      </c>
      <c r="H10" s="7">
        <v>67</v>
      </c>
      <c r="I10" s="7">
        <v>460</v>
      </c>
      <c r="J10" s="7"/>
      <c r="K10" s="7"/>
      <c r="L10" s="7"/>
      <c r="M10" s="7"/>
      <c r="N10" s="7"/>
      <c r="O10" s="7"/>
      <c r="P10" s="7"/>
      <c r="Q10" s="7"/>
    </row>
    <row r="11" spans="1:17" s="5" customFormat="1" ht="14.25" customHeight="1" x14ac:dyDescent="0.25">
      <c r="A11" s="40"/>
      <c r="B11" s="41"/>
      <c r="C11" s="13" t="s">
        <v>25</v>
      </c>
      <c r="D11" s="8" t="s">
        <v>24</v>
      </c>
      <c r="E11" s="17">
        <v>40</v>
      </c>
      <c r="F11" s="7">
        <v>4.28</v>
      </c>
      <c r="G11" s="7">
        <v>0.4</v>
      </c>
      <c r="H11" s="7">
        <v>20.67</v>
      </c>
      <c r="I11" s="7">
        <v>94.93</v>
      </c>
      <c r="J11" s="7">
        <v>0.04</v>
      </c>
      <c r="K11" s="7">
        <v>0</v>
      </c>
      <c r="L11" s="7">
        <v>0</v>
      </c>
      <c r="M11" s="7">
        <v>0.52</v>
      </c>
      <c r="N11" s="7">
        <v>9.1999999999999993</v>
      </c>
      <c r="O11" s="7">
        <v>34.799999999999997</v>
      </c>
      <c r="P11" s="7">
        <v>13.2</v>
      </c>
      <c r="Q11" s="7">
        <v>0.44</v>
      </c>
    </row>
    <row r="12" spans="1:17" s="5" customFormat="1" x14ac:dyDescent="0.25">
      <c r="A12" s="44" t="s">
        <v>23</v>
      </c>
      <c r="B12" s="45"/>
      <c r="C12" s="45"/>
      <c r="D12" s="45"/>
      <c r="E12" s="46"/>
      <c r="F12" s="6">
        <v>30</v>
      </c>
      <c r="G12" s="6">
        <f t="shared" ref="G12:Q12" si="0">SUM(G5:G11)</f>
        <v>47.19</v>
      </c>
      <c r="H12" s="6">
        <f t="shared" si="0"/>
        <v>163.55000000000001</v>
      </c>
      <c r="I12" s="6">
        <f t="shared" si="0"/>
        <v>1262.3300000000002</v>
      </c>
      <c r="J12" s="6">
        <f t="shared" si="0"/>
        <v>0.44</v>
      </c>
      <c r="K12" s="6">
        <f t="shared" si="0"/>
        <v>107.08</v>
      </c>
      <c r="L12" s="6">
        <f t="shared" si="0"/>
        <v>1.77</v>
      </c>
      <c r="M12" s="6">
        <f t="shared" si="0"/>
        <v>1.04</v>
      </c>
      <c r="N12" s="6">
        <f t="shared" si="0"/>
        <v>207.84999999999997</v>
      </c>
      <c r="O12" s="6">
        <f t="shared" si="0"/>
        <v>427.21000000000004</v>
      </c>
      <c r="P12" s="6">
        <f t="shared" si="0"/>
        <v>145.32</v>
      </c>
      <c r="Q12" s="6">
        <f t="shared" si="0"/>
        <v>6.9</v>
      </c>
    </row>
    <row r="13" spans="1:17" s="19" customFormat="1" x14ac:dyDescent="0.25">
      <c r="A13" s="29"/>
      <c r="B13" s="31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s="19" customFormat="1" x14ac:dyDescent="0.25">
      <c r="A14" s="24"/>
      <c r="B14" s="25"/>
      <c r="C14" s="1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5" customFormat="1" x14ac:dyDescent="0.25">
      <c r="A15" s="21"/>
      <c r="B15" s="21"/>
      <c r="C15" s="14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s="5" customFormat="1" x14ac:dyDescent="0.25">
      <c r="A16"/>
      <c r="B16"/>
      <c r="C16" s="14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5" customFormat="1" x14ac:dyDescent="0.25">
      <c r="A17"/>
      <c r="B17"/>
      <c r="C17" s="14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5" customFormat="1" x14ac:dyDescent="0.25">
      <c r="A18"/>
      <c r="B18"/>
      <c r="C18" s="14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s="5" customFormat="1" x14ac:dyDescent="0.25">
      <c r="A19"/>
      <c r="B19"/>
      <c r="C19" s="14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s="5" customFormat="1" x14ac:dyDescent="0.25">
      <c r="A20"/>
      <c r="B20"/>
      <c r="C20" s="14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5" customFormat="1" x14ac:dyDescent="0.25">
      <c r="A21"/>
      <c r="B21"/>
      <c r="C21" s="14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s="5" customFormat="1" x14ac:dyDescent="0.25">
      <c r="A22"/>
      <c r="B22"/>
      <c r="C22" s="14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s="5" customFormat="1" x14ac:dyDescent="0.25">
      <c r="A23"/>
      <c r="B23"/>
      <c r="C23" s="14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s="5" customFormat="1" x14ac:dyDescent="0.25">
      <c r="A24"/>
      <c r="B24"/>
      <c r="C24" s="1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s="5" customFormat="1" x14ac:dyDescent="0.25">
      <c r="A25"/>
      <c r="B25"/>
      <c r="C25" s="14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s="5" customFormat="1" x14ac:dyDescent="0.25">
      <c r="A26"/>
      <c r="B26"/>
      <c r="C26" s="14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s="5" customFormat="1" x14ac:dyDescent="0.25">
      <c r="A27"/>
      <c r="B27"/>
      <c r="C27" s="14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s="5" customFormat="1" ht="39" customHeight="1" x14ac:dyDescent="0.25">
      <c r="A28"/>
      <c r="B28"/>
      <c r="C28" s="14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s="5" customFormat="1" x14ac:dyDescent="0.25">
      <c r="A29"/>
      <c r="B29"/>
      <c r="C29" s="14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s="5" customFormat="1" x14ac:dyDescent="0.25">
      <c r="A30"/>
      <c r="B30"/>
      <c r="C30" s="14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s="5" customFormat="1" x14ac:dyDescent="0.25">
      <c r="A31"/>
      <c r="B31"/>
      <c r="C31" s="14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s="5" customFormat="1" x14ac:dyDescent="0.25">
      <c r="A32"/>
      <c r="B32"/>
      <c r="C32" s="14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41" spans="1:17" s="9" customFormat="1" x14ac:dyDescent="0.25">
      <c r="A41"/>
      <c r="B41"/>
      <c r="C41" s="14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s="9" customFormat="1" x14ac:dyDescent="0.25">
      <c r="A42"/>
      <c r="B42"/>
      <c r="C42" s="14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57" spans="1:17" s="5" customFormat="1" x14ac:dyDescent="0.25">
      <c r="A57"/>
      <c r="B57"/>
      <c r="C57" s="14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s="5" customFormat="1" x14ac:dyDescent="0.25">
      <c r="A58"/>
      <c r="B58"/>
      <c r="C58" s="14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71" spans="1:17" ht="15.75" customHeight="1" x14ac:dyDescent="0.25"/>
    <row r="73" spans="1:17" s="9" customFormat="1" x14ac:dyDescent="0.25">
      <c r="A73"/>
      <c r="B73"/>
      <c r="C73" s="14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</sheetData>
  <mergeCells count="9">
    <mergeCell ref="N3:Q3"/>
    <mergeCell ref="A5:B11"/>
    <mergeCell ref="I3:I4"/>
    <mergeCell ref="J3:M3"/>
    <mergeCell ref="A12:E12"/>
    <mergeCell ref="A3:B4"/>
    <mergeCell ref="C3:C4"/>
    <mergeCell ref="D3:D4"/>
    <mergeCell ref="F3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10" t="e">
        <f>#REF!+#REF!+#REF!+#REF!+#REF!+#REF!+#REF!+#REF!+#REF!+#REF!+#REF!+#REF!</f>
        <v>#REF!</v>
      </c>
      <c r="B1" t="e">
        <f>A1/12</f>
        <v>#REF!</v>
      </c>
    </row>
    <row r="3" spans="1:2" x14ac:dyDescent="0.25">
      <c r="A3" s="10"/>
    </row>
    <row r="5" spans="1:2" x14ac:dyDescent="0.25">
      <c r="A5" s="10"/>
    </row>
    <row r="6" spans="1:2" x14ac:dyDescent="0.25">
      <c r="A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11-18</vt:lpstr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2021-11-08T14:02:07Z</dcterms:modified>
</cp:coreProperties>
</file>