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024\Desktop\Аналитические отчеты\"/>
    </mc:Choice>
  </mc:AlternateContent>
  <bookViews>
    <workbookView xWindow="132" yWindow="576" windowWidth="22716" windowHeight="10260" activeTab="1"/>
  </bookViews>
  <sheets>
    <sheet name="Оглавление" sheetId="1" r:id="rId1"/>
    <sheet name="1. Количественный анализ" sheetId="2" r:id="rId2"/>
    <sheet name="2. Сведения о программах" sheetId="3" r:id="rId3"/>
    <sheet name="3. Профилактические мероприятия" sheetId="4" r:id="rId4"/>
    <sheet name="4. Просветительская работа" sheetId="5" r:id="rId5"/>
    <sheet name="5. В трудной жизн. ситуации" sheetId="6" r:id="rId6"/>
    <sheet name="6. Иностранные граждане" sheetId="7" r:id="rId7"/>
    <sheet name="7. Опекаемые" sheetId="8" r:id="rId8"/>
    <sheet name="Доп.информация" sheetId="9" r:id="rId9"/>
    <sheet name="Лист1" sheetId="10" r:id="rId10"/>
  </sheets>
  <definedNames>
    <definedName name="_Hlk41068362" localSheetId="1">'1. Количественный анализ'!$A$5</definedName>
    <definedName name="_Hlk41068684" localSheetId="1">'1. Количественный анализ'!$A$21</definedName>
  </definedNames>
  <calcPr calcId="162913"/>
</workbook>
</file>

<file path=xl/calcChain.xml><?xml version="1.0" encoding="utf-8"?>
<calcChain xmlns="http://schemas.openxmlformats.org/spreadsheetml/2006/main">
  <c r="F14" i="8" l="1"/>
  <c r="E14" i="8"/>
  <c r="C14" i="8"/>
  <c r="B14" i="8"/>
  <c r="F13" i="7"/>
  <c r="E13" i="7"/>
  <c r="C13" i="7"/>
  <c r="B13" i="7"/>
  <c r="F15" i="6"/>
  <c r="E15" i="6"/>
  <c r="C15" i="6"/>
  <c r="F96" i="5"/>
  <c r="E96" i="5"/>
  <c r="C96" i="5"/>
  <c r="B96" i="5"/>
  <c r="I81" i="5"/>
  <c r="H81" i="5"/>
  <c r="F81" i="5"/>
  <c r="E81" i="5"/>
  <c r="C81" i="5"/>
  <c r="B81" i="5"/>
  <c r="I70" i="5"/>
  <c r="H70" i="5"/>
  <c r="F70" i="5"/>
  <c r="E70" i="5"/>
  <c r="C70" i="5"/>
  <c r="B70" i="5"/>
  <c r="I59" i="5"/>
  <c r="H59" i="5"/>
  <c r="F59" i="5"/>
  <c r="E59" i="5"/>
  <c r="C59" i="5"/>
  <c r="B59" i="5"/>
  <c r="I48" i="5"/>
  <c r="H48" i="5"/>
  <c r="F48" i="5"/>
  <c r="E48" i="5"/>
  <c r="C48" i="5"/>
  <c r="B48" i="5"/>
  <c r="I37" i="5"/>
  <c r="H37" i="5"/>
  <c r="F37" i="5"/>
  <c r="E37" i="5"/>
  <c r="C37" i="5"/>
  <c r="B37" i="5"/>
  <c r="I26" i="5"/>
  <c r="H26" i="5"/>
  <c r="F26" i="5"/>
  <c r="E26" i="5"/>
  <c r="C26" i="5"/>
  <c r="B26" i="5"/>
  <c r="I15" i="5"/>
  <c r="H15" i="5"/>
  <c r="F15" i="5"/>
  <c r="E15" i="5"/>
  <c r="C15" i="5"/>
  <c r="B15" i="5"/>
  <c r="I85" i="4"/>
  <c r="H85" i="4"/>
  <c r="F85" i="4"/>
  <c r="E85" i="4"/>
  <c r="C85" i="4"/>
  <c r="B85" i="4"/>
  <c r="I74" i="4"/>
  <c r="H74" i="4"/>
  <c r="F74" i="4"/>
  <c r="E74" i="4"/>
  <c r="C74" i="4"/>
  <c r="B74" i="4"/>
  <c r="I63" i="4"/>
  <c r="H63" i="4"/>
  <c r="F63" i="4"/>
  <c r="E63" i="4"/>
  <c r="C63" i="4"/>
  <c r="B63" i="4"/>
  <c r="I48" i="4"/>
  <c r="H48" i="4"/>
  <c r="F48" i="4"/>
  <c r="E48" i="4"/>
  <c r="C48" i="4"/>
  <c r="B48" i="4"/>
  <c r="I37" i="4"/>
  <c r="H37" i="4"/>
  <c r="F37" i="4"/>
  <c r="E37" i="4"/>
  <c r="C37" i="4"/>
  <c r="B37" i="4"/>
  <c r="I26" i="4"/>
  <c r="H26" i="4"/>
  <c r="F26" i="4"/>
  <c r="E26" i="4"/>
  <c r="C26" i="4"/>
  <c r="B26" i="4"/>
  <c r="H15" i="4"/>
  <c r="E15" i="4"/>
  <c r="F15" i="3"/>
  <c r="E15" i="3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</calcChain>
</file>

<file path=xl/sharedStrings.xml><?xml version="1.0" encoding="utf-8"?>
<sst xmlns="http://schemas.openxmlformats.org/spreadsheetml/2006/main" count="742" uniqueCount="151">
  <si>
    <t>Аналитический отчет о деятельности</t>
  </si>
  <si>
    <t xml:space="preserve">Службы психолого-педагогического сопровождения в образовательных организациях Республики Алтай </t>
  </si>
  <si>
    <t xml:space="preserve">Содержание </t>
  </si>
  <si>
    <r>
      <t>I.</t>
    </r>
    <r>
      <rPr>
        <b/>
        <sz val="7"/>
        <color rgb="FF1F3864"/>
        <rFont val="Times New Roman"/>
      </rPr>
      <t xml:space="preserve">              </t>
    </r>
    <r>
      <rPr>
        <b/>
        <sz val="12"/>
        <color rgb="FF1F3864"/>
        <rFont val="Times New Roman"/>
      </rPr>
      <t>Количественный анализ диагностической, консультативной, коррекционной работы:</t>
    </r>
  </si>
  <si>
    <t>1. Статистические показатели на уровне дошкольного образования (Таблица 1)</t>
  </si>
  <si>
    <t>2. Статистические показатели на уровне общего образования (Таблица 2)</t>
  </si>
  <si>
    <t>3. Статистические показатели на уровне профессионального образования (Таблица 3)</t>
  </si>
  <si>
    <r>
      <t>II.</t>
    </r>
    <r>
      <rPr>
        <b/>
        <sz val="7"/>
        <color rgb="FF1F3864"/>
        <rFont val="Times New Roman"/>
      </rPr>
      <t xml:space="preserve">           </t>
    </r>
    <r>
      <rPr>
        <b/>
        <sz val="12"/>
        <color rgb="FF1F3864"/>
        <rFont val="Times New Roman"/>
      </rPr>
      <t>Сведения об эффективных ПСИХОЛОГИЧЕСКИХ ПРОГРАММАХ: коррекционных, развивающих, профилактических и т.д. (Таблица 4)</t>
    </r>
  </si>
  <si>
    <r>
      <t>III.</t>
    </r>
    <r>
      <rPr>
        <b/>
        <sz val="7"/>
        <color rgb="FF1F3864"/>
        <rFont val="Times New Roman"/>
      </rPr>
      <t xml:space="preserve">        </t>
    </r>
    <r>
      <rPr>
        <b/>
        <sz val="12"/>
        <color rgb="FF1F3864"/>
        <rFont val="Times New Roman"/>
      </rPr>
      <t>Сведения о мероприятиях, проведенных в рамках ПРОФИЛАКТИЧЕСКОЙ РАБОТЫ с участниками образовательных отношений (Таблица 5)</t>
    </r>
  </si>
  <si>
    <r>
      <t>1.</t>
    </r>
    <r>
      <rPr>
        <b/>
        <sz val="7"/>
        <color rgb="FF1F3864"/>
        <rFont val="Times New Roman"/>
      </rPr>
      <t xml:space="preserve">    </t>
    </r>
    <r>
      <rPr>
        <b/>
        <sz val="12"/>
        <color theme="1"/>
        <rFont val="Times New Roman"/>
      </rPr>
      <t>Профилактика суицидального поведения</t>
    </r>
  </si>
  <si>
    <r>
      <t>2.</t>
    </r>
    <r>
      <rPr>
        <b/>
        <sz val="7"/>
        <color rgb="FF1F3864"/>
        <rFont val="Times New Roman"/>
      </rPr>
      <t xml:space="preserve">    </t>
    </r>
    <r>
      <rPr>
        <b/>
        <sz val="12"/>
        <color theme="1"/>
        <rFont val="Times New Roman"/>
      </rPr>
      <t>Профилактическая работа по раннему выявлению незаконного потребления наркотических средств и ПАВ</t>
    </r>
  </si>
  <si>
    <r>
      <t>3.</t>
    </r>
    <r>
      <rPr>
        <b/>
        <sz val="7"/>
        <color rgb="FF1F3864"/>
        <rFont val="Times New Roman"/>
      </rPr>
      <t xml:space="preserve">    </t>
    </r>
    <r>
      <rPr>
        <b/>
        <sz val="12"/>
        <color theme="1"/>
        <rFont val="Times New Roman"/>
      </rPr>
      <t>Профилактика правонарушений и преступлений</t>
    </r>
  </si>
  <si>
    <r>
      <t>4.</t>
    </r>
    <r>
      <rPr>
        <b/>
        <sz val="7"/>
        <color rgb="FF1F3864"/>
        <rFont val="Times New Roman"/>
      </rPr>
      <t xml:space="preserve">    </t>
    </r>
    <r>
      <rPr>
        <b/>
        <sz val="12"/>
        <color theme="1"/>
        <rFont val="Times New Roman"/>
      </rPr>
      <t>Профилактика жестокого обращения с детьми (буллинг, конфликты, агрессия)</t>
    </r>
  </si>
  <si>
    <r>
      <t>5.</t>
    </r>
    <r>
      <rPr>
        <b/>
        <sz val="7"/>
        <color theme="1"/>
        <rFont val="Times New Roman"/>
      </rPr>
      <t xml:space="preserve">    </t>
    </r>
    <r>
      <rPr>
        <b/>
        <sz val="12"/>
        <color theme="1"/>
        <rFont val="Times New Roman"/>
      </rPr>
      <t>Профилактическая работа с одаренными детьми</t>
    </r>
  </si>
  <si>
    <r>
      <t>6.</t>
    </r>
    <r>
      <rPr>
        <b/>
        <sz val="7"/>
        <color rgb="FF1F3864"/>
        <rFont val="Times New Roman"/>
      </rPr>
      <t xml:space="preserve">    </t>
    </r>
    <r>
      <rPr>
        <b/>
        <sz val="12"/>
        <color theme="1"/>
        <rFont val="Times New Roman"/>
      </rPr>
      <t>Профилактика экстремизма, терроризма</t>
    </r>
  </si>
  <si>
    <r>
      <t>7.</t>
    </r>
    <r>
      <rPr>
        <b/>
        <sz val="7"/>
        <color rgb="FF1F3864"/>
        <rFont val="Times New Roman"/>
      </rPr>
      <t xml:space="preserve">    </t>
    </r>
    <r>
      <rPr>
        <b/>
        <sz val="12"/>
        <color theme="1"/>
        <rFont val="Times New Roman"/>
      </rPr>
      <t>Профилактическая работа по вопросам детской информационной безопасности</t>
    </r>
  </si>
  <si>
    <r>
      <t>IV.</t>
    </r>
    <r>
      <rPr>
        <b/>
        <sz val="7"/>
        <color rgb="FF1F3864"/>
        <rFont val="Times New Roman"/>
      </rPr>
      <t xml:space="preserve">        </t>
    </r>
    <r>
      <rPr>
        <b/>
        <sz val="12"/>
        <color rgb="FF1F3864"/>
        <rFont val="Times New Roman"/>
      </rPr>
      <t>Сведения о мероприятиях, проведенных в рамках ПРОСВЕТИТЕЛЬСКОЙ РАБОТЫ с участниками образовательных отношений (Таблица 6)</t>
    </r>
  </si>
  <si>
    <r>
      <t>1.</t>
    </r>
    <r>
      <rPr>
        <b/>
        <sz val="7"/>
        <color theme="1"/>
        <rFont val="Times New Roman"/>
      </rPr>
      <t xml:space="preserve">    </t>
    </r>
    <r>
      <rPr>
        <b/>
        <sz val="12"/>
        <color theme="1"/>
        <rFont val="Times New Roman"/>
      </rPr>
      <t>Просветительская работа в рамках первичной профилактики суицидального поведения</t>
    </r>
  </si>
  <si>
    <r>
      <t>2.</t>
    </r>
    <r>
      <rPr>
        <b/>
        <sz val="7"/>
        <color theme="1"/>
        <rFont val="Times New Roman"/>
      </rPr>
      <t xml:space="preserve">    </t>
    </r>
    <r>
      <rPr>
        <b/>
        <sz val="12"/>
        <color theme="1"/>
        <rFont val="Times New Roman"/>
      </rPr>
      <t>Просветительская работа по вопросам раннего выявления незаконного потребления наркотических средств и ПАВ</t>
    </r>
  </si>
  <si>
    <r>
      <t>3.</t>
    </r>
    <r>
      <rPr>
        <b/>
        <sz val="7"/>
        <color theme="1"/>
        <rFont val="Times New Roman"/>
      </rPr>
      <t xml:space="preserve">    </t>
    </r>
    <r>
      <rPr>
        <b/>
        <sz val="12"/>
        <color theme="1"/>
        <rFont val="Times New Roman"/>
      </rPr>
      <t>Просветительская работа по вопросам правонарушений и преступлений</t>
    </r>
  </si>
  <si>
    <r>
      <t>4.</t>
    </r>
    <r>
      <rPr>
        <b/>
        <sz val="7"/>
        <color theme="1"/>
        <rFont val="Times New Roman"/>
      </rPr>
      <t xml:space="preserve">    </t>
    </r>
    <r>
      <rPr>
        <b/>
        <sz val="12"/>
        <color theme="1"/>
        <rFont val="Times New Roman"/>
      </rPr>
      <t>Просветительская работа по вопросам жестокого обращения с детьми (буллинг, конфликты, агрессия)</t>
    </r>
  </si>
  <si>
    <r>
      <t>5.</t>
    </r>
    <r>
      <rPr>
        <b/>
        <sz val="7"/>
        <color theme="1"/>
        <rFont val="Times New Roman"/>
      </rPr>
      <t xml:space="preserve">    </t>
    </r>
    <r>
      <rPr>
        <b/>
        <sz val="12"/>
        <color theme="1"/>
        <rFont val="Times New Roman"/>
      </rPr>
      <t xml:space="preserve"> Информационная поддержка обучающихся, педагогических работников и родителей в сфере развития одаренности детей</t>
    </r>
  </si>
  <si>
    <r>
      <t>6.</t>
    </r>
    <r>
      <rPr>
        <b/>
        <sz val="7"/>
        <color theme="1"/>
        <rFont val="Times New Roman"/>
      </rPr>
      <t xml:space="preserve">    </t>
    </r>
    <r>
      <rPr>
        <b/>
        <sz val="12"/>
        <color theme="1"/>
        <rFont val="Times New Roman"/>
      </rPr>
      <t>Просветительская работа по вопросам экстремизма, терроризма</t>
    </r>
  </si>
  <si>
    <r>
      <t>7.</t>
    </r>
    <r>
      <rPr>
        <b/>
        <sz val="7"/>
        <color theme="1"/>
        <rFont val="Times New Roman"/>
      </rPr>
      <t xml:space="preserve">    </t>
    </r>
    <r>
      <rPr>
        <b/>
        <sz val="12"/>
        <color theme="1"/>
        <rFont val="Times New Roman"/>
      </rPr>
      <t>Профилактическая работа по вопросам детской информационной безопасности</t>
    </r>
  </si>
  <si>
    <r>
      <t>8.</t>
    </r>
    <r>
      <rPr>
        <b/>
        <sz val="7"/>
        <color theme="1"/>
        <rFont val="Times New Roman"/>
      </rPr>
      <t xml:space="preserve">    </t>
    </r>
    <r>
      <rPr>
        <b/>
        <sz val="12"/>
        <color theme="1"/>
        <rFont val="Times New Roman"/>
      </rPr>
      <t>Просветительская работа по вопросам воспитания, обучения, развития детей</t>
    </r>
  </si>
  <si>
    <r>
      <t>V.</t>
    </r>
    <r>
      <rPr>
        <b/>
        <sz val="7"/>
        <color rgb="FF1F3864"/>
        <rFont val="Times New Roman"/>
      </rPr>
      <t xml:space="preserve">      </t>
    </r>
    <r>
      <rPr>
        <b/>
        <sz val="12"/>
        <color rgb="FF1F3864"/>
        <rFont val="Times New Roman"/>
      </rPr>
      <t>Сведения об оказании адресной помощи семьям с детьми, оказавшимся в ТРУДНОЙ ЖИЗНЕННОЙ СИТУАЦИИ, СОЦИАЛЬНО ОПАСНОМ ПОЛОЖЕНИИ (Таблица 7)</t>
    </r>
  </si>
  <si>
    <r>
      <t>VI.</t>
    </r>
    <r>
      <rPr>
        <b/>
        <sz val="7"/>
        <color rgb="FF1F3864"/>
        <rFont val="Times New Roman"/>
      </rPr>
      <t xml:space="preserve">   </t>
    </r>
    <r>
      <rPr>
        <b/>
        <sz val="12"/>
        <color rgb="FF1F3864"/>
        <rFont val="Times New Roman"/>
      </rPr>
      <t>Сведения о ПРОФОРИЕНТАЦИОННОЙ работе с обучающимися, родителями (законными представителями) (Таблица 8)</t>
    </r>
  </si>
  <si>
    <t>VII. Сведения о психолого-педагогическом сопровождении ИНОСТРАННЫХ ГРАЖДАН (Таблица 9)</t>
  </si>
  <si>
    <r>
      <t>VIII.</t>
    </r>
    <r>
      <rPr>
        <b/>
        <sz val="7"/>
        <color rgb="FF1F3864"/>
        <rFont val="Times New Roman"/>
      </rPr>
      <t xml:space="preserve">       </t>
    </r>
    <r>
      <rPr>
        <b/>
        <sz val="12"/>
        <color rgb="FF1F3864"/>
        <rFont val="Times New Roman"/>
      </rPr>
      <t>Сведения о психолого-педагогическом сопровождении ДЕТЕЙ СИРОТ И ДЕТЕЙ, ОСТАВШИХСЯ БЕЗ ПОПЕЧЕНИЯ РОДИТЕЛЕЙ  (Таблица 10)</t>
    </r>
  </si>
  <si>
    <r>
      <t>IX.</t>
    </r>
    <r>
      <rPr>
        <b/>
        <sz val="7"/>
        <color rgb="FF1F3864"/>
        <rFont val="Times New Roman"/>
      </rPr>
      <t xml:space="preserve">   </t>
    </r>
    <r>
      <rPr>
        <b/>
        <sz val="12"/>
        <color rgb="FF1F3864"/>
        <rFont val="Times New Roman"/>
      </rPr>
      <t>Дополнительная информация</t>
    </r>
  </si>
  <si>
    <r>
      <t>I.</t>
    </r>
    <r>
      <rPr>
        <b/>
        <sz val="7"/>
        <color rgb="FF1F3864"/>
        <rFont val="Times New Roman"/>
      </rPr>
      <t xml:space="preserve">     </t>
    </r>
    <r>
      <rPr>
        <b/>
        <sz val="12"/>
        <color rgb="FF1F3864"/>
        <rFont val="Times New Roman"/>
      </rPr>
      <t>Количественный анализ:</t>
    </r>
  </si>
  <si>
    <t>Статистические показатели на уровне дошкольного образования (Таблица 1)</t>
  </si>
  <si>
    <t>Таблица 1</t>
  </si>
  <si>
    <t>Образовательная организация</t>
  </si>
  <si>
    <t>Диагностика</t>
  </si>
  <si>
    <t>Консультации</t>
  </si>
  <si>
    <t>Коррекционные занятия (количество коррекционных занятий/человек)</t>
  </si>
  <si>
    <t>(количество диагностических занятий/человек)</t>
  </si>
  <si>
    <t xml:space="preserve"> (количество консультаций/человек)</t>
  </si>
  <si>
    <t>групповая</t>
  </si>
  <si>
    <t>индивидуальная</t>
  </si>
  <si>
    <t>детей</t>
  </si>
  <si>
    <t>родителей (законных представителей)</t>
  </si>
  <si>
    <t>специалистов</t>
  </si>
  <si>
    <t>индивидуальные</t>
  </si>
  <si>
    <t>групповые</t>
  </si>
  <si>
    <t>занятий</t>
  </si>
  <si>
    <t>чел.</t>
  </si>
  <si>
    <t>конс.</t>
  </si>
  <si>
    <t>Итого за 2023-2024 учебный год</t>
  </si>
  <si>
    <t>Статистические показатели на уровне общего образования (Таблица 2)</t>
  </si>
  <si>
    <t>Таблица 2</t>
  </si>
  <si>
    <t xml:space="preserve">Консультации </t>
  </si>
  <si>
    <t>(количество консультаций/человек)</t>
  </si>
  <si>
    <t>Статистические показатели на уровне профессионального образования (Таблица 3)</t>
  </si>
  <si>
    <t>Таблица 3</t>
  </si>
  <si>
    <r>
      <t xml:space="preserve">II. Сведения об эффективных ПСИХОЛОГИЧЕСКИХ ПРОГРАММАХ: коррекционных, развивающих, профилактических и т.д. (Таблица 4) </t>
    </r>
    <r>
      <rPr>
        <i/>
        <sz val="12"/>
        <color theme="1"/>
        <rFont val="Times New Roman"/>
      </rPr>
      <t>(не более двух программ от образовательной организации)</t>
    </r>
    <r>
      <rPr>
        <b/>
        <sz val="12"/>
        <color rgb="FF1F3864"/>
        <rFont val="Times New Roman"/>
      </rPr>
      <t xml:space="preserve"> </t>
    </r>
  </si>
  <si>
    <t>Таблица 4</t>
  </si>
  <si>
    <t>№ п/п</t>
  </si>
  <si>
    <t>Наименование образовательной организации</t>
  </si>
  <si>
    <t>Наименование программы, автор программы, срок реализации</t>
  </si>
  <si>
    <t>Направление</t>
  </si>
  <si>
    <t>Кол-во классов</t>
  </si>
  <si>
    <t>Кол-во обучающихся</t>
  </si>
  <si>
    <t xml:space="preserve">Ссылка на программу </t>
  </si>
  <si>
    <t>(профилактика суицидов; профилактика ПАВ; профилактика правонарушений; профилактика буллинга, жестокого обращения; коррекция девиантного поведения; формирование ЗОЖ; половое воспитание; работа с неблагополучными семьями; профориентация; безопасность в сети интернет; ОВЗ; ГИА; адаптация и др.)</t>
  </si>
  <si>
    <t>Итого:</t>
  </si>
  <si>
    <t>III. Сведения о мероприятиях, проведенных в рамках ПРОФИЛАКТИЧЕСКОЙ РАБОТЫ с участниками образовательных отношений (Таблица 5)</t>
  </si>
  <si>
    <t>Таблица 5</t>
  </si>
  <si>
    <r>
      <t>1.</t>
    </r>
    <r>
      <rPr>
        <b/>
        <sz val="7"/>
        <color theme="1"/>
        <rFont val="Times New Roman"/>
      </rPr>
      <t xml:space="preserve">            </t>
    </r>
    <r>
      <rPr>
        <b/>
        <sz val="12"/>
        <color theme="1"/>
        <rFont val="Times New Roman"/>
      </rPr>
      <t>Профилактика суицидального поведения</t>
    </r>
  </si>
  <si>
    <t>с обучающимися</t>
  </si>
  <si>
    <t>с родителями (з/ п)</t>
  </si>
  <si>
    <t>с педагогами</t>
  </si>
  <si>
    <t>Наименование мероприятия</t>
  </si>
  <si>
    <t>Кол-во мероприятий</t>
  </si>
  <si>
    <t>Общее число участников</t>
  </si>
  <si>
    <t>Программы</t>
  </si>
  <si>
    <t>Тренинги</t>
  </si>
  <si>
    <t>Тренинги, занятия</t>
  </si>
  <si>
    <t>Родительские собрания, семинары</t>
  </si>
  <si>
    <t>Семинары, лектории, совещания</t>
  </si>
  <si>
    <t>Беседы, консультации</t>
  </si>
  <si>
    <t>Инфор-ые материалы (буклеты, сайт и т.д.)</t>
  </si>
  <si>
    <t>Х</t>
  </si>
  <si>
    <t>другие</t>
  </si>
  <si>
    <t>Всего:</t>
  </si>
  <si>
    <r>
      <t>2.</t>
    </r>
    <r>
      <rPr>
        <b/>
        <sz val="7"/>
        <color theme="1"/>
        <rFont val="Times New Roman"/>
      </rPr>
      <t xml:space="preserve">                  </t>
    </r>
    <r>
      <rPr>
        <b/>
        <sz val="12"/>
        <color theme="1"/>
        <rFont val="Times New Roman"/>
      </rPr>
      <t>Профилактическая работа по раннему выявлению незаконного потребления наркотических средств и ПАВ</t>
    </r>
  </si>
  <si>
    <r>
      <t>3.</t>
    </r>
    <r>
      <rPr>
        <b/>
        <sz val="7"/>
        <color theme="1"/>
        <rFont val="Times New Roman"/>
      </rPr>
      <t xml:space="preserve">                </t>
    </r>
    <r>
      <rPr>
        <b/>
        <sz val="12"/>
        <color theme="1"/>
        <rFont val="Times New Roman"/>
      </rPr>
      <t xml:space="preserve">Профилактика правонарушений и преступлений </t>
    </r>
  </si>
  <si>
    <t>с родителями (з/п)</t>
  </si>
  <si>
    <r>
      <t>4.</t>
    </r>
    <r>
      <rPr>
        <b/>
        <sz val="7"/>
        <color theme="1"/>
        <rFont val="Times New Roman"/>
      </rPr>
      <t xml:space="preserve">                  </t>
    </r>
    <r>
      <rPr>
        <b/>
        <sz val="12"/>
        <color theme="1"/>
        <rFont val="Times New Roman"/>
      </rPr>
      <t>Профилактика жестокого обращения с детьми (буллинг, конфликты, агрессия)</t>
    </r>
  </si>
  <si>
    <r>
      <t>5.</t>
    </r>
    <r>
      <rPr>
        <b/>
        <sz val="7"/>
        <color theme="1"/>
        <rFont val="Times New Roman"/>
      </rPr>
      <t xml:space="preserve">                  </t>
    </r>
    <r>
      <rPr>
        <b/>
        <sz val="12"/>
        <color theme="1"/>
        <rFont val="Times New Roman"/>
      </rPr>
      <t>Профилактическая работа с одаренными детьми</t>
    </r>
  </si>
  <si>
    <t>Родительские собрания</t>
  </si>
  <si>
    <t>Совещания</t>
  </si>
  <si>
    <t>Акции</t>
  </si>
  <si>
    <t>Семинары, лектории</t>
  </si>
  <si>
    <t>Беседы</t>
  </si>
  <si>
    <r>
      <t>6.</t>
    </r>
    <r>
      <rPr>
        <b/>
        <sz val="7"/>
        <color theme="1"/>
        <rFont val="Times New Roman"/>
      </rPr>
      <t xml:space="preserve">                  </t>
    </r>
    <r>
      <rPr>
        <b/>
        <sz val="12"/>
        <color theme="1"/>
        <rFont val="Times New Roman"/>
      </rPr>
      <t xml:space="preserve">Профилактика экстремизма, терроризма </t>
    </r>
  </si>
  <si>
    <r>
      <t>7.</t>
    </r>
    <r>
      <rPr>
        <b/>
        <sz val="7"/>
        <color theme="1"/>
        <rFont val="Times New Roman"/>
      </rPr>
      <t xml:space="preserve">                  </t>
    </r>
    <r>
      <rPr>
        <b/>
        <sz val="12"/>
        <color theme="1"/>
        <rFont val="Times New Roman"/>
      </rPr>
      <t xml:space="preserve">Профилактическая работа по вопросам детской информационной безопасности </t>
    </r>
  </si>
  <si>
    <t>графы, помеченные "Х" - не заполняются</t>
  </si>
  <si>
    <t>IV. Сведения о мероприятиях, проведенных в рамках ПРОСВЕТИТЕЛЬСКОЙ РАБОТЫ с участниками образовательных отношений (Таблица 6)</t>
  </si>
  <si>
    <t>Таблица 6</t>
  </si>
  <si>
    <r>
      <t>1.</t>
    </r>
    <r>
      <rPr>
        <b/>
        <sz val="7"/>
        <color theme="1"/>
        <rFont val="Times New Roman"/>
      </rPr>
      <t xml:space="preserve">                  </t>
    </r>
    <r>
      <rPr>
        <b/>
        <sz val="12"/>
        <color theme="1"/>
        <rFont val="Times New Roman"/>
      </rPr>
      <t xml:space="preserve">Просветительская работа в рамках первичной профилактики суицидального поведения </t>
    </r>
  </si>
  <si>
    <r>
      <t>2.</t>
    </r>
    <r>
      <rPr>
        <b/>
        <sz val="7"/>
        <color theme="1"/>
        <rFont val="Times New Roman"/>
      </rPr>
      <t xml:space="preserve">               </t>
    </r>
    <r>
      <rPr>
        <b/>
        <sz val="12"/>
        <color theme="1"/>
        <rFont val="Times New Roman"/>
      </rPr>
      <t>Просветительская работа по вопросам раннего выявления незаконного потребления наркотических средств и ПАВ</t>
    </r>
  </si>
  <si>
    <r>
      <t>3.</t>
    </r>
    <r>
      <rPr>
        <b/>
        <sz val="7"/>
        <color theme="1"/>
        <rFont val="Times New Roman"/>
      </rPr>
      <t xml:space="preserve">                  </t>
    </r>
    <r>
      <rPr>
        <b/>
        <sz val="12"/>
        <color theme="1"/>
        <rFont val="Times New Roman"/>
      </rPr>
      <t xml:space="preserve">Просветительская работа по вопросам правонарушений и преступлений </t>
    </r>
  </si>
  <si>
    <r>
      <t>4.</t>
    </r>
    <r>
      <rPr>
        <b/>
        <sz val="7"/>
        <color theme="1"/>
        <rFont val="Times New Roman"/>
      </rPr>
      <t xml:space="preserve">                  </t>
    </r>
    <r>
      <rPr>
        <b/>
        <sz val="12"/>
        <color theme="1"/>
        <rFont val="Times New Roman"/>
      </rPr>
      <t>Просветительская работа по вопросам жестокого обращения с детьми (буллинг, конфликты, агрессия)</t>
    </r>
  </si>
  <si>
    <r>
      <t>5.</t>
    </r>
    <r>
      <rPr>
        <b/>
        <sz val="7"/>
        <color theme="1"/>
        <rFont val="Times New Roman"/>
      </rPr>
      <t xml:space="preserve">                  </t>
    </r>
    <r>
      <rPr>
        <b/>
        <sz val="12"/>
        <color theme="1"/>
        <rFont val="Times New Roman"/>
      </rPr>
      <t>Информационная поддержка обучающихся, педагогических работников и родителей в сфере развития одаренности детей</t>
    </r>
  </si>
  <si>
    <r>
      <t>6.</t>
    </r>
    <r>
      <rPr>
        <b/>
        <sz val="7"/>
        <color theme="1"/>
        <rFont val="Times New Roman"/>
      </rPr>
      <t xml:space="preserve">                </t>
    </r>
    <r>
      <rPr>
        <b/>
        <sz val="12"/>
        <color theme="1"/>
        <rFont val="Times New Roman"/>
      </rPr>
      <t xml:space="preserve">Просветительская работа по вопросам экстремизма, терроризма </t>
    </r>
  </si>
  <si>
    <r>
      <rPr>
        <b/>
        <sz val="7"/>
        <color theme="1"/>
        <rFont val="Times New Roman"/>
      </rPr>
      <t> </t>
    </r>
    <r>
      <rPr>
        <b/>
        <sz val="12"/>
        <color theme="1"/>
        <rFont val="Times New Roman"/>
      </rPr>
      <t>8. Просветительская работа по вопросам воспитания, обучения, развития детей</t>
    </r>
  </si>
  <si>
    <t>с родителями (законными представителями)</t>
  </si>
  <si>
    <r>
      <t>V.</t>
    </r>
    <r>
      <rPr>
        <b/>
        <sz val="7"/>
        <color rgb="FF1F3864"/>
        <rFont val="Times New Roman"/>
      </rPr>
      <t xml:space="preserve">  </t>
    </r>
    <r>
      <rPr>
        <b/>
        <sz val="12"/>
        <color rgb="FF1F3864"/>
        <rFont val="Times New Roman"/>
      </rPr>
      <t>Сведения об оказании адресной помощи семьям с детьми, оказавшимся в ТРУДНОЙ ЖИЗНЕННОЙ СИТУАЦИИ, СОЦИАЛЬНО ОПАСНОМ ПОЛОЖЕНИИ (Таблица 7)</t>
    </r>
  </si>
  <si>
    <t>Таблица 7</t>
  </si>
  <si>
    <t xml:space="preserve">Психолого-педагогическая помощь семьям с детьми, оказавшимся в трудной жизненной ситуации, социально-опасном положении </t>
  </si>
  <si>
    <t>с родителями</t>
  </si>
  <si>
    <t>(законными представителями)</t>
  </si>
  <si>
    <r>
      <t>VI.</t>
    </r>
    <r>
      <rPr>
        <b/>
        <sz val="7"/>
        <color rgb="FF1F3864"/>
        <rFont val="Times New Roman"/>
      </rPr>
      <t xml:space="preserve">                </t>
    </r>
    <r>
      <rPr>
        <b/>
        <sz val="12"/>
        <color rgb="FF1F3864"/>
        <rFont val="Times New Roman"/>
      </rPr>
      <t>Сведения о психолого-педагогическом сопровождении ИНОСТРАННЫХ ГРАЖДАН (Таблица 9)</t>
    </r>
  </si>
  <si>
    <t>Таблица 9</t>
  </si>
  <si>
    <t>Психолого-педагогическое сопровождение иностранных граждан</t>
  </si>
  <si>
    <r>
      <t>VII.</t>
    </r>
    <r>
      <rPr>
        <b/>
        <sz val="7"/>
        <color rgb="FF1F3864"/>
        <rFont val="Times New Roman"/>
      </rPr>
      <t xml:space="preserve">                </t>
    </r>
    <r>
      <rPr>
        <b/>
        <sz val="12"/>
        <color rgb="FF1F3864"/>
        <rFont val="Times New Roman"/>
      </rPr>
      <t>Сведения о психолого-педагогическом сопровождении ДЕТЕЙ СИРОТ И ДЕТЕЙ, ОСТАВШИХСЯ БЕЗ ПОПЕЧЕНИЯ РОДИТЕЛЕЙ (Таблица 10)</t>
    </r>
  </si>
  <si>
    <t>Таблица 10</t>
  </si>
  <si>
    <t xml:space="preserve">Психолого-педагогическое сопровождение детей сирот и детей, оставшихся без попечения родителей </t>
  </si>
  <si>
    <t>с замещающими родители (законными представителями)</t>
  </si>
  <si>
    <t>VIII.  Дополнительная информация</t>
  </si>
  <si>
    <t>МКОУ "Паспартинская СОШ им.А.Г.Калкина"</t>
  </si>
  <si>
    <t xml:space="preserve">Программа психолого-педагогического сопровождения процесса адаптации обучающихся 1-го класса к условиям обучения в школе «Я - первоклассник». </t>
  </si>
  <si>
    <t>Программа психологического сопровождения обучающихся, испытывающих  трудности в развитии, адаптации, обучении и общении.</t>
  </si>
  <si>
    <t xml:space="preserve"> Программа психологического сопровождения обучающихся 5-го класса к условиям обучения в средней школе.</t>
  </si>
  <si>
    <t>Программа психолого-педагогического сопровождения подготовки обучающихся  к государственной итоговой аттестации в форме ОГЭ.</t>
  </si>
  <si>
    <t>Программа "Экзамены без стресса"</t>
  </si>
  <si>
    <t xml:space="preserve">Программа профилактики суицидального поведения </t>
  </si>
  <si>
    <t>Программа по безопасности в сети .</t>
  </si>
  <si>
    <t xml:space="preserve">Программа "Шаг навстречу". </t>
  </si>
  <si>
    <t>Программа "Перешли мы в пятый класс" Битянова М.Р.</t>
  </si>
  <si>
    <t xml:space="preserve">Программа " Я-первоклассник"  Хухлаева О.В. «Тропинка к своему Я», Безруких М. М., Макеева А. Г., Филиппова Т. А «Все цвета, кроме чёрного». </t>
  </si>
  <si>
    <t>Программа "Безопасный интернет",</t>
  </si>
  <si>
    <t>Программа "Ступеньки роста", Санина А.В.</t>
  </si>
  <si>
    <t>Программа "Мое будущее"</t>
  </si>
  <si>
    <t>Программа по профориентации школьников</t>
  </si>
  <si>
    <t>Программа "Шаг навстречу"</t>
  </si>
  <si>
    <t>Тренинги и занятия "Свой среди своих"</t>
  </si>
  <si>
    <t xml:space="preserve">Беседы, консультации </t>
  </si>
  <si>
    <t xml:space="preserve">Инфор-ые материалы (буклеты, сайт и т.д.)
</t>
  </si>
  <si>
    <t>Профилактическая работа по раннему выявлению незаконного потребления наркотических средств и ПАВ</t>
  </si>
  <si>
    <t>Программа "Мы за ЗОЖ"</t>
  </si>
  <si>
    <t>https://pasparta.altayschool.ru/upload/altayscpasparta_new/files/9f/e7/9fe766736ca0720f650a09e96cbf783a.pdf</t>
  </si>
  <si>
    <t>https://pasparta.altayschool.ru/upload/altayscpasparta_new/files/09/00/09005479db0ffee8fd6c4be03ec52b06.pdf</t>
  </si>
  <si>
    <t>https://pasparta.altayschool.ru/file/download?id=1223</t>
  </si>
  <si>
    <t>https://pasparta.altayschool.ru/file/download?id=1224</t>
  </si>
  <si>
    <t>Современные подходы к профориентации школьников</t>
  </si>
  <si>
    <t>за 2024-2025 учебный год</t>
  </si>
  <si>
    <t xml:space="preserve">Актуальные темы для специалистов Службы психолого-педагогического сопровождения образовательных организаций Республики Алтай, которые необходимо рассмотреть на региональном уровне в 2025-2026 учебном году. </t>
  </si>
  <si>
    <t xml:space="preserve">Психолого-педагогическая помощь семьям с детьми, оказавшимся в трудной жизненной ситуации, социально-опасном положении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</si>
</sst>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2"/>
      <color theme="1"/>
      <name val="Times New Roman"/>
    </font>
    <font>
      <b/>
      <sz val="12"/>
      <color rgb="FF1F3864"/>
      <name val="Times New Roman"/>
    </font>
    <font>
      <sz val="12"/>
      <color rgb="FF1F3864"/>
      <name val="Times New Roman"/>
    </font>
    <font>
      <b/>
      <sz val="11"/>
      <color theme="1"/>
      <name val="Times New Roman"/>
    </font>
    <font>
      <sz val="12"/>
      <color theme="1"/>
      <name val="Times New Roman"/>
    </font>
    <font>
      <b/>
      <i/>
      <sz val="11"/>
      <color theme="1"/>
      <name val="Calibri"/>
      <scheme val="minor"/>
    </font>
    <font>
      <i/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1"/>
      <color rgb="FF1F3864"/>
      <name val="Calibri"/>
      <scheme val="minor"/>
    </font>
    <font>
      <b/>
      <sz val="7"/>
      <color rgb="FF1F3864"/>
      <name val="Times New Roman"/>
    </font>
    <font>
      <b/>
      <sz val="7"/>
      <color theme="1"/>
      <name val="Times New Roman"/>
    </font>
    <font>
      <i/>
      <sz val="12"/>
      <color theme="1"/>
      <name val="Times New Roman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u/>
      <sz val="11"/>
      <color theme="10"/>
      <name val="Calibri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E2EFD9"/>
      </patternFill>
    </fill>
  </fills>
  <borders count="5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92">
    <xf numFmtId="0" fontId="1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 indent="4"/>
    </xf>
    <xf numFmtId="0" fontId="2" fillId="0" borderId="0" xfId="0" applyNumberFormat="1" applyFont="1" applyAlignment="1">
      <alignment horizontal="left" vertical="center" indent="7"/>
    </xf>
    <xf numFmtId="0" fontId="3" fillId="0" borderId="0" xfId="0" applyNumberFormat="1" applyFont="1" applyAlignment="1">
      <alignment horizontal="justify" vertical="center"/>
    </xf>
    <xf numFmtId="0" fontId="2" fillId="0" borderId="0" xfId="0" applyNumberFormat="1" applyFont="1" applyAlignment="1">
      <alignment horizontal="left" vertical="center" indent="4"/>
    </xf>
    <xf numFmtId="0" fontId="2" fillId="0" borderId="0" xfId="0" applyNumberFormat="1" applyFont="1" applyAlignment="1">
      <alignment horizontal="justify" vertical="center"/>
    </xf>
    <xf numFmtId="0" fontId="4" fillId="0" borderId="0" xfId="0" applyNumberFormat="1" applyFont="1" applyAlignment="1">
      <alignment horizontal="justify" vertical="center"/>
    </xf>
    <xf numFmtId="0" fontId="3" fillId="0" borderId="0" xfId="0" applyNumberFormat="1" applyFont="1" applyAlignment="1">
      <alignment horizontal="left" vertical="center" indent="9"/>
    </xf>
    <xf numFmtId="0" fontId="5" fillId="0" borderId="0" xfId="0" applyNumberFormat="1" applyFont="1"/>
    <xf numFmtId="0" fontId="2" fillId="0" borderId="8" xfId="0" applyNumberFormat="1" applyFont="1" applyBorder="1" applyAlignment="1">
      <alignment vertical="center" wrapText="1"/>
    </xf>
    <xf numFmtId="0" fontId="2" fillId="0" borderId="15" xfId="0" applyNumberFormat="1" applyFont="1" applyBorder="1" applyAlignment="1">
      <alignment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4" borderId="1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right" vertical="center"/>
    </xf>
    <xf numFmtId="0" fontId="6" fillId="3" borderId="15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2" fillId="3" borderId="16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 wrapText="1"/>
    </xf>
    <xf numFmtId="0" fontId="1" fillId="4" borderId="19" xfId="0" applyNumberFormat="1" applyFont="1" applyFill="1" applyBorder="1"/>
    <xf numFmtId="0" fontId="6" fillId="0" borderId="0" xfId="0" applyNumberFormat="1" applyFont="1" applyAlignment="1">
      <alignment horizontal="justify" vertical="center"/>
    </xf>
    <xf numFmtId="0" fontId="1" fillId="3" borderId="19" xfId="0" applyNumberFormat="1" applyFont="1" applyFill="1" applyBorder="1" applyAlignment="1">
      <alignment horizontal="justify" vertical="center" wrapText="1"/>
    </xf>
    <xf numFmtId="0" fontId="1" fillId="3" borderId="19" xfId="0" applyNumberFormat="1" applyFont="1" applyFill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justify" vertical="center" wrapText="1"/>
    </xf>
    <xf numFmtId="0" fontId="9" fillId="0" borderId="19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9" fillId="4" borderId="19" xfId="0" applyNumberFormat="1" applyFont="1" applyFill="1" applyBorder="1" applyAlignment="1">
      <alignment horizontal="justify" vertical="center" wrapText="1"/>
    </xf>
    <xf numFmtId="0" fontId="1" fillId="4" borderId="19" xfId="0" applyNumberFormat="1" applyFont="1" applyFill="1" applyBorder="1" applyAlignment="1">
      <alignment horizontal="center" vertical="center" wrapText="1"/>
    </xf>
    <xf numFmtId="0" fontId="9" fillId="4" borderId="19" xfId="0" applyNumberFormat="1" applyFont="1" applyFill="1" applyBorder="1" applyAlignment="1">
      <alignment vertical="center" wrapText="1"/>
    </xf>
    <xf numFmtId="0" fontId="1" fillId="3" borderId="19" xfId="0" applyNumberFormat="1" applyFont="1" applyFill="1" applyBorder="1" applyAlignment="1">
      <alignment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4" borderId="19" xfId="0" applyNumberFormat="1" applyFont="1" applyFill="1" applyBorder="1" applyAlignment="1">
      <alignment horizontal="center" vertical="center" wrapText="1"/>
    </xf>
    <xf numFmtId="0" fontId="9" fillId="4" borderId="19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justify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justify" vertical="center" wrapText="1"/>
    </xf>
    <xf numFmtId="0" fontId="9" fillId="0" borderId="15" xfId="0" applyNumberFormat="1" applyFont="1" applyBorder="1" applyAlignment="1">
      <alignment horizontal="center" vertical="center" wrapText="1"/>
    </xf>
    <xf numFmtId="0" fontId="9" fillId="0" borderId="37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justify" vertical="center" wrapText="1"/>
    </xf>
    <xf numFmtId="0" fontId="8" fillId="0" borderId="15" xfId="0" applyNumberFormat="1" applyFont="1" applyBorder="1" applyAlignment="1">
      <alignment vertical="center" wrapText="1"/>
    </xf>
    <xf numFmtId="0" fontId="9" fillId="4" borderId="8" xfId="0" applyNumberFormat="1" applyFont="1" applyFill="1" applyBorder="1" applyAlignment="1">
      <alignment horizontal="justify" vertical="center" wrapText="1"/>
    </xf>
    <xf numFmtId="0" fontId="1" fillId="4" borderId="15" xfId="0" applyNumberFormat="1" applyFont="1" applyFill="1" applyBorder="1" applyAlignment="1">
      <alignment horizontal="center" vertical="center" wrapText="1"/>
    </xf>
    <xf numFmtId="0" fontId="1" fillId="4" borderId="37" xfId="0" applyNumberFormat="1" applyFont="1" applyFill="1" applyBorder="1" applyAlignment="1">
      <alignment horizontal="center" vertical="center" wrapText="1"/>
    </xf>
    <xf numFmtId="0" fontId="9" fillId="4" borderId="15" xfId="0" applyNumberFormat="1" applyFont="1" applyFill="1" applyBorder="1" applyAlignment="1">
      <alignment horizontal="justify" vertical="center" wrapText="1"/>
    </xf>
    <xf numFmtId="0" fontId="9" fillId="4" borderId="15" xfId="0" applyNumberFormat="1" applyFont="1" applyFill="1" applyBorder="1" applyAlignment="1">
      <alignment vertical="center" wrapText="1"/>
    </xf>
    <xf numFmtId="0" fontId="8" fillId="0" borderId="8" xfId="0" applyNumberFormat="1" applyFont="1" applyBorder="1" applyAlignment="1">
      <alignment vertical="center" wrapText="1"/>
    </xf>
    <xf numFmtId="0" fontId="7" fillId="0" borderId="15" xfId="0" applyNumberFormat="1" applyFont="1" applyBorder="1" applyAlignment="1">
      <alignment vertical="center" wrapText="1"/>
    </xf>
    <xf numFmtId="0" fontId="7" fillId="0" borderId="37" xfId="0" applyNumberFormat="1" applyFont="1" applyBorder="1" applyAlignment="1">
      <alignment vertical="center" wrapText="1"/>
    </xf>
    <xf numFmtId="0" fontId="8" fillId="0" borderId="37" xfId="0" applyNumberFormat="1" applyFont="1" applyBorder="1" applyAlignment="1">
      <alignment vertical="center" wrapText="1"/>
    </xf>
    <xf numFmtId="0" fontId="9" fillId="4" borderId="8" xfId="0" applyNumberFormat="1" applyFont="1" applyFill="1" applyBorder="1" applyAlignment="1">
      <alignment vertical="center" wrapText="1"/>
    </xf>
    <xf numFmtId="0" fontId="8" fillId="4" borderId="15" xfId="0" applyNumberFormat="1" applyFont="1" applyFill="1" applyBorder="1" applyAlignment="1">
      <alignment vertical="center" wrapText="1"/>
    </xf>
    <xf numFmtId="0" fontId="8" fillId="4" borderId="37" xfId="0" applyNumberFormat="1" applyFont="1" applyFill="1" applyBorder="1" applyAlignment="1">
      <alignment vertical="center" wrapText="1"/>
    </xf>
    <xf numFmtId="0" fontId="7" fillId="0" borderId="15" xfId="0" applyNumberFormat="1" applyFont="1" applyBorder="1" applyAlignment="1">
      <alignment horizontal="center" vertical="center" wrapText="1"/>
    </xf>
    <xf numFmtId="0" fontId="7" fillId="0" borderId="37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8" fillId="0" borderId="37" xfId="0" applyNumberFormat="1" applyFont="1" applyBorder="1" applyAlignment="1">
      <alignment horizontal="center" vertical="center" wrapText="1"/>
    </xf>
    <xf numFmtId="0" fontId="8" fillId="4" borderId="15" xfId="0" applyNumberFormat="1" applyFont="1" applyFill="1" applyBorder="1" applyAlignment="1">
      <alignment horizontal="center" vertical="center" wrapText="1"/>
    </xf>
    <xf numFmtId="0" fontId="8" fillId="4" borderId="37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Alignment="1">
      <alignment horizontal="justify" vertical="center"/>
    </xf>
    <xf numFmtId="0" fontId="16" fillId="0" borderId="0" xfId="0" applyNumberFormat="1" applyFont="1" applyAlignment="1">
      <alignment horizontal="left" vertical="top"/>
    </xf>
    <xf numFmtId="0" fontId="2" fillId="4" borderId="56" xfId="0" applyNumberFormat="1" applyFont="1" applyFill="1" applyBorder="1" applyAlignment="1">
      <alignment vertical="center"/>
    </xf>
    <xf numFmtId="0" fontId="2" fillId="4" borderId="20" xfId="0" applyNumberFormat="1" applyFont="1" applyFill="1" applyBorder="1" applyAlignment="1">
      <alignment vertical="center"/>
    </xf>
    <xf numFmtId="0" fontId="2" fillId="4" borderId="21" xfId="0" applyNumberFormat="1" applyFont="1" applyFill="1" applyBorder="1" applyAlignment="1">
      <alignment vertical="center"/>
    </xf>
    <xf numFmtId="0" fontId="16" fillId="0" borderId="15" xfId="0" applyNumberFormat="1" applyFont="1" applyBorder="1" applyAlignment="1">
      <alignment horizontal="left" vertical="center" wrapText="1"/>
    </xf>
    <xf numFmtId="0" fontId="16" fillId="0" borderId="18" xfId="0" applyNumberFormat="1" applyFont="1" applyBorder="1" applyAlignment="1">
      <alignment horizontal="left" vertical="center" wrapText="1"/>
    </xf>
    <xf numFmtId="0" fontId="14" fillId="0" borderId="0" xfId="0" applyNumberFormat="1" applyFont="1" applyAlignment="1">
      <alignment horizontal="left"/>
    </xf>
    <xf numFmtId="0" fontId="14" fillId="0" borderId="0" xfId="0" applyNumberFormat="1" applyFont="1" applyAlignment="1">
      <alignment horizontal="left" vertical="center"/>
    </xf>
    <xf numFmtId="0" fontId="17" fillId="0" borderId="19" xfId="0" applyNumberFormat="1" applyFont="1" applyBorder="1" applyAlignment="1">
      <alignment horizontal="justify" vertical="center" wrapText="1"/>
    </xf>
    <xf numFmtId="0" fontId="15" fillId="0" borderId="0" xfId="0" applyNumberFormat="1" applyFont="1" applyAlignment="1">
      <alignment horizontal="center" vertical="center"/>
    </xf>
    <xf numFmtId="0" fontId="18" fillId="0" borderId="18" xfId="1" applyNumberFormat="1" applyBorder="1" applyAlignment="1">
      <alignment horizontal="center" vertical="center" wrapText="1"/>
    </xf>
    <xf numFmtId="0" fontId="18" fillId="0" borderId="15" xfId="1" applyNumberFormat="1" applyBorder="1" applyAlignment="1">
      <alignment horizontal="center"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6" fillId="0" borderId="32" xfId="0" applyNumberFormat="1" applyFont="1" applyBorder="1" applyAlignment="1">
      <alignment vertical="center" wrapText="1"/>
    </xf>
    <xf numFmtId="0" fontId="19" fillId="0" borderId="0" xfId="0" applyNumberFormat="1" applyFont="1" applyAlignment="1">
      <alignment horizontal="justify" vertical="center"/>
    </xf>
    <xf numFmtId="0" fontId="16" fillId="0" borderId="0" xfId="0" applyNumberFormat="1" applyFont="1" applyAlignment="1">
      <alignment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11" xfId="0" applyNumberFormat="1" applyFont="1" applyFill="1" applyBorder="1" applyAlignment="1">
      <alignment horizontal="center" vertical="center" wrapText="1"/>
    </xf>
    <xf numFmtId="0" fontId="6" fillId="3" borderId="13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11" xfId="0" applyNumberFormat="1" applyFont="1" applyFill="1" applyBorder="1" applyAlignment="1">
      <alignment horizontal="center" vertical="center" wrapText="1"/>
    </xf>
    <xf numFmtId="0" fontId="2" fillId="3" borderId="12" xfId="0" applyNumberFormat="1" applyFont="1" applyFill="1" applyBorder="1" applyAlignment="1">
      <alignment horizontal="center" vertical="center" wrapText="1"/>
    </xf>
    <xf numFmtId="0" fontId="2" fillId="3" borderId="13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/>
    </xf>
    <xf numFmtId="0" fontId="6" fillId="3" borderId="14" xfId="0" applyNumberFormat="1" applyFont="1" applyFill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2" fillId="5" borderId="19" xfId="0" applyNumberFormat="1" applyFont="1" applyFill="1" applyBorder="1" applyAlignment="1">
      <alignment vertical="center" wrapText="1"/>
    </xf>
    <xf numFmtId="0" fontId="2" fillId="5" borderId="20" xfId="0" applyNumberFormat="1" applyFont="1" applyFill="1" applyBorder="1" applyAlignment="1">
      <alignment vertical="center" wrapText="1"/>
    </xf>
    <xf numFmtId="0" fontId="2" fillId="5" borderId="21" xfId="0" applyNumberFormat="1" applyFont="1" applyFill="1" applyBorder="1" applyAlignment="1">
      <alignment vertical="center" wrapText="1"/>
    </xf>
    <xf numFmtId="0" fontId="7" fillId="3" borderId="19" xfId="0" applyNumberFormat="1" applyFont="1" applyFill="1" applyBorder="1" applyAlignment="1">
      <alignment horizontal="center" vertical="center" wrapText="1"/>
    </xf>
    <xf numFmtId="0" fontId="7" fillId="3" borderId="20" xfId="0" applyNumberFormat="1" applyFont="1" applyFill="1" applyBorder="1" applyAlignment="1">
      <alignment horizontal="center" vertical="center" wrapText="1"/>
    </xf>
    <xf numFmtId="0" fontId="7" fillId="3" borderId="21" xfId="0" applyNumberFormat="1" applyFont="1" applyFill="1" applyBorder="1" applyAlignment="1">
      <alignment horizontal="center" vertical="center" wrapText="1"/>
    </xf>
    <xf numFmtId="0" fontId="8" fillId="0" borderId="19" xfId="0" applyNumberFormat="1" applyFont="1" applyBorder="1" applyAlignment="1">
      <alignment vertical="center" wrapText="1"/>
    </xf>
    <xf numFmtId="0" fontId="8" fillId="0" borderId="22" xfId="0" applyNumberFormat="1" applyFont="1" applyBorder="1" applyAlignment="1">
      <alignment vertical="center" wrapText="1"/>
    </xf>
    <xf numFmtId="0" fontId="8" fillId="0" borderId="23" xfId="0" applyNumberFormat="1" applyFont="1" applyBorder="1" applyAlignment="1">
      <alignment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justify" vertical="center" wrapText="1"/>
    </xf>
    <xf numFmtId="0" fontId="8" fillId="0" borderId="22" xfId="0" applyNumberFormat="1" applyFont="1" applyBorder="1" applyAlignment="1">
      <alignment horizontal="justify" vertical="center" wrapText="1"/>
    </xf>
    <xf numFmtId="0" fontId="8" fillId="0" borderId="23" xfId="0" applyNumberFormat="1" applyFont="1" applyBorder="1" applyAlignment="1">
      <alignment horizontal="justify" vertical="center" wrapText="1"/>
    </xf>
    <xf numFmtId="0" fontId="2" fillId="5" borderId="24" xfId="0" applyNumberFormat="1" applyFont="1" applyFill="1" applyBorder="1" applyAlignment="1">
      <alignment vertical="center" wrapText="1"/>
    </xf>
    <xf numFmtId="0" fontId="2" fillId="5" borderId="25" xfId="0" applyNumberFormat="1" applyFont="1" applyFill="1" applyBorder="1" applyAlignment="1">
      <alignment vertical="center" wrapText="1"/>
    </xf>
    <xf numFmtId="0" fontId="2" fillId="5" borderId="26" xfId="0" applyNumberFormat="1" applyFont="1" applyFill="1" applyBorder="1" applyAlignment="1">
      <alignment vertical="center" wrapText="1"/>
    </xf>
    <xf numFmtId="0" fontId="2" fillId="5" borderId="0" xfId="0" applyNumberFormat="1" applyFont="1" applyFill="1" applyAlignment="1">
      <alignment vertical="center" wrapText="1"/>
    </xf>
    <xf numFmtId="0" fontId="2" fillId="5" borderId="27" xfId="0" applyNumberFormat="1" applyFont="1" applyFill="1" applyBorder="1" applyAlignment="1">
      <alignment vertical="center" wrapText="1"/>
    </xf>
    <xf numFmtId="0" fontId="2" fillId="5" borderId="28" xfId="0" applyNumberFormat="1" applyFont="1" applyFill="1" applyBorder="1" applyAlignment="1">
      <alignment vertical="center" wrapText="1"/>
    </xf>
    <xf numFmtId="0" fontId="2" fillId="5" borderId="29" xfId="0" applyNumberFormat="1" applyFont="1" applyFill="1" applyBorder="1" applyAlignment="1">
      <alignment vertical="center" wrapText="1"/>
    </xf>
    <xf numFmtId="0" fontId="2" fillId="5" borderId="30" xfId="0" applyNumberFormat="1" applyFont="1" applyFill="1" applyBorder="1" applyAlignment="1">
      <alignment vertical="center" wrapText="1"/>
    </xf>
    <xf numFmtId="0" fontId="17" fillId="0" borderId="19" xfId="0" applyNumberFormat="1" applyFont="1" applyBorder="1" applyAlignment="1">
      <alignment horizontal="justify" vertical="center" wrapText="1"/>
    </xf>
    <xf numFmtId="0" fontId="15" fillId="5" borderId="19" xfId="0" applyNumberFormat="1" applyFont="1" applyFill="1" applyBorder="1" applyAlignment="1">
      <alignment vertical="center" wrapText="1"/>
    </xf>
    <xf numFmtId="0" fontId="8" fillId="0" borderId="1" xfId="0" applyNumberFormat="1" applyFont="1" applyBorder="1" applyAlignment="1">
      <alignment vertical="center" wrapText="1"/>
    </xf>
    <xf numFmtId="0" fontId="8" fillId="0" borderId="7" xfId="0" applyNumberFormat="1" applyFont="1" applyBorder="1" applyAlignment="1">
      <alignment vertical="center" wrapText="1"/>
    </xf>
    <xf numFmtId="0" fontId="8" fillId="0" borderId="14" xfId="0" applyNumberFormat="1" applyFont="1" applyBorder="1" applyAlignment="1">
      <alignment vertical="center" wrapText="1"/>
    </xf>
    <xf numFmtId="0" fontId="1" fillId="0" borderId="33" xfId="0" applyNumberFormat="1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 wrapText="1"/>
    </xf>
    <xf numFmtId="0" fontId="7" fillId="0" borderId="33" xfId="0" applyNumberFormat="1" applyFont="1" applyBorder="1" applyAlignment="1">
      <alignment horizontal="center" vertical="center" wrapText="1"/>
    </xf>
    <xf numFmtId="0" fontId="7" fillId="0" borderId="31" xfId="0" applyNumberFormat="1" applyFont="1" applyBorder="1" applyAlignment="1">
      <alignment horizontal="center" vertical="center" wrapText="1"/>
    </xf>
    <xf numFmtId="0" fontId="7" fillId="0" borderId="34" xfId="0" applyNumberFormat="1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0" fontId="2" fillId="3" borderId="31" xfId="0" applyNumberFormat="1" applyFont="1" applyFill="1" applyBorder="1" applyAlignment="1">
      <alignment vertical="center" wrapText="1"/>
    </xf>
    <xf numFmtId="0" fontId="2" fillId="3" borderId="32" xfId="0" applyNumberFormat="1" applyFont="1" applyFill="1" applyBorder="1" applyAlignment="1">
      <alignment vertical="center" wrapText="1"/>
    </xf>
    <xf numFmtId="0" fontId="8" fillId="0" borderId="36" xfId="0" applyNumberFormat="1" applyFont="1" applyBorder="1" applyAlignment="1">
      <alignment vertical="center" wrapText="1"/>
    </xf>
    <xf numFmtId="0" fontId="8" fillId="0" borderId="39" xfId="0" applyNumberFormat="1" applyFont="1" applyBorder="1" applyAlignment="1">
      <alignment vertical="center" wrapText="1"/>
    </xf>
    <xf numFmtId="0" fontId="8" fillId="0" borderId="41" xfId="0" applyNumberFormat="1" applyFont="1" applyBorder="1" applyAlignment="1">
      <alignment vertical="center" wrapText="1"/>
    </xf>
    <xf numFmtId="0" fontId="7" fillId="0" borderId="35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1" xfId="0" applyNumberFormat="1" applyFont="1" applyFill="1" applyBorder="1" applyAlignment="1">
      <alignment horizontal="left" vertical="center" wrapText="1"/>
    </xf>
    <xf numFmtId="0" fontId="2" fillId="3" borderId="32" xfId="0" applyNumberFormat="1" applyFont="1" applyFill="1" applyBorder="1" applyAlignment="1">
      <alignment horizontal="left" vertical="center" wrapText="1"/>
    </xf>
    <xf numFmtId="0" fontId="7" fillId="0" borderId="36" xfId="0" applyNumberFormat="1" applyFont="1" applyBorder="1" applyAlignment="1">
      <alignment horizontal="center" vertical="center" wrapText="1"/>
    </xf>
    <xf numFmtId="0" fontId="7" fillId="0" borderId="3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left" vertical="center" wrapText="1"/>
    </xf>
    <xf numFmtId="0" fontId="2" fillId="3" borderId="45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justify" vertical="center" wrapText="1"/>
    </xf>
    <xf numFmtId="0" fontId="8" fillId="0" borderId="7" xfId="0" applyNumberFormat="1" applyFont="1" applyBorder="1" applyAlignment="1">
      <alignment horizontal="justify" vertical="center" wrapText="1"/>
    </xf>
    <xf numFmtId="0" fontId="8" fillId="0" borderId="14" xfId="0" applyNumberFormat="1" applyFont="1" applyBorder="1" applyAlignment="1">
      <alignment horizontal="justify" vertical="center" wrapText="1"/>
    </xf>
    <xf numFmtId="0" fontId="8" fillId="0" borderId="36" xfId="0" applyNumberFormat="1" applyFont="1" applyBorder="1" applyAlignment="1">
      <alignment horizontal="justify" vertical="center" wrapText="1"/>
    </xf>
    <xf numFmtId="0" fontId="8" fillId="0" borderId="39" xfId="0" applyNumberFormat="1" applyFont="1" applyBorder="1" applyAlignment="1">
      <alignment horizontal="justify" vertical="center" wrapText="1"/>
    </xf>
    <xf numFmtId="0" fontId="8" fillId="0" borderId="41" xfId="0" applyNumberFormat="1" applyFont="1" applyBorder="1" applyAlignment="1">
      <alignment horizontal="justify" vertical="center" wrapText="1"/>
    </xf>
    <xf numFmtId="0" fontId="2" fillId="3" borderId="42" xfId="0" applyNumberFormat="1" applyFont="1" applyFill="1" applyBorder="1" applyAlignment="1">
      <alignment horizontal="left" vertical="center" wrapText="1"/>
    </xf>
    <xf numFmtId="0" fontId="2" fillId="3" borderId="43" xfId="0" applyNumberFormat="1" applyFont="1" applyFill="1" applyBorder="1" applyAlignment="1">
      <alignment horizontal="left" vertical="center" wrapText="1"/>
    </xf>
    <xf numFmtId="0" fontId="15" fillId="3" borderId="42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Alignment="1">
      <alignment horizont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46" xfId="0" applyNumberFormat="1" applyFont="1" applyBorder="1" applyAlignment="1">
      <alignment horizontal="center" vertical="center" wrapText="1"/>
    </xf>
    <xf numFmtId="0" fontId="7" fillId="0" borderId="49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7" fillId="0" borderId="50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7" fillId="0" borderId="53" xfId="0" applyNumberFormat="1" applyFont="1" applyBorder="1" applyAlignment="1">
      <alignment horizontal="center" vertical="center" wrapText="1"/>
    </xf>
    <xf numFmtId="0" fontId="7" fillId="0" borderId="47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48" xfId="0" applyNumberFormat="1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52" xfId="0" applyNumberFormat="1" applyFont="1" applyBorder="1" applyAlignment="1">
      <alignment vertical="top" wrapText="1"/>
    </xf>
    <xf numFmtId="0" fontId="7" fillId="0" borderId="54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55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15" fillId="3" borderId="1" xfId="0" applyNumberFormat="1" applyFont="1" applyFill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asparta.altayschool.ru/file/download?id=1223" TargetMode="External"/><Relationship Id="rId2" Type="http://schemas.openxmlformats.org/officeDocument/2006/relationships/hyperlink" Target="https://pasparta.altayschool.ru/upload/altayscpasparta_new/files/09/00/09005479db0ffee8fd6c4be03ec52b06.pdf" TargetMode="External"/><Relationship Id="rId1" Type="http://schemas.openxmlformats.org/officeDocument/2006/relationships/hyperlink" Target="https://pasparta.altayschool.ru/upload/altayscpasparta_new/files/9f/e7/9fe766736ca0720f650a09e96cbf783a.pdf" TargetMode="External"/><Relationship Id="rId4" Type="http://schemas.openxmlformats.org/officeDocument/2006/relationships/hyperlink" Target="https://pasparta.altayschool.ru/file/download?id=1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opLeftCell="A26" workbookViewId="0">
      <selection activeCell="A3" sqref="A3"/>
    </sheetView>
  </sheetViews>
  <sheetFormatPr defaultColWidth="9.109375" defaultRowHeight="14.4" x14ac:dyDescent="0.3"/>
  <cols>
    <col min="1" max="1" width="129.44140625" customWidth="1"/>
  </cols>
  <sheetData>
    <row r="1" spans="1:1" ht="15.6" x14ac:dyDescent="0.3">
      <c r="A1" s="76" t="s">
        <v>0</v>
      </c>
    </row>
    <row r="2" spans="1:1" ht="15.6" x14ac:dyDescent="0.3">
      <c r="A2" s="76" t="s">
        <v>1</v>
      </c>
    </row>
    <row r="3" spans="1:1" ht="15.6" x14ac:dyDescent="0.3">
      <c r="A3" s="1" t="s">
        <v>148</v>
      </c>
    </row>
    <row r="4" spans="1:1" ht="15.6" x14ac:dyDescent="0.3">
      <c r="A4" s="1"/>
    </row>
    <row r="5" spans="1:1" ht="15.6" x14ac:dyDescent="0.3">
      <c r="A5" s="2" t="s">
        <v>2</v>
      </c>
    </row>
    <row r="6" spans="1:1" ht="15.6" x14ac:dyDescent="0.3">
      <c r="A6" s="3" t="s">
        <v>3</v>
      </c>
    </row>
    <row r="7" spans="1:1" ht="15.6" x14ac:dyDescent="0.3">
      <c r="A7" s="4" t="s">
        <v>4</v>
      </c>
    </row>
    <row r="8" spans="1:1" ht="15.6" x14ac:dyDescent="0.3">
      <c r="A8" s="4" t="s">
        <v>5</v>
      </c>
    </row>
    <row r="9" spans="1:1" ht="15.6" x14ac:dyDescent="0.3">
      <c r="A9" s="4" t="s">
        <v>6</v>
      </c>
    </row>
    <row r="10" spans="1:1" ht="15.6" x14ac:dyDescent="0.3">
      <c r="A10" s="3" t="s">
        <v>7</v>
      </c>
    </row>
    <row r="11" spans="1:1" ht="15.6" x14ac:dyDescent="0.3">
      <c r="A11" s="3" t="s">
        <v>8</v>
      </c>
    </row>
    <row r="12" spans="1:1" ht="15.6" x14ac:dyDescent="0.3">
      <c r="A12" s="5" t="s">
        <v>9</v>
      </c>
    </row>
    <row r="13" spans="1:1" ht="15.6" x14ac:dyDescent="0.3">
      <c r="A13" s="5" t="s">
        <v>10</v>
      </c>
    </row>
    <row r="14" spans="1:1" ht="15.6" x14ac:dyDescent="0.3">
      <c r="A14" s="5" t="s">
        <v>11</v>
      </c>
    </row>
    <row r="15" spans="1:1" ht="15.6" x14ac:dyDescent="0.3">
      <c r="A15" s="5" t="s">
        <v>12</v>
      </c>
    </row>
    <row r="16" spans="1:1" ht="15.6" x14ac:dyDescent="0.3">
      <c r="A16" s="6" t="s">
        <v>13</v>
      </c>
    </row>
    <row r="17" spans="1:1" ht="15.6" x14ac:dyDescent="0.3">
      <c r="A17" s="5" t="s">
        <v>14</v>
      </c>
    </row>
    <row r="18" spans="1:1" ht="15.6" x14ac:dyDescent="0.3">
      <c r="A18" s="5" t="s">
        <v>15</v>
      </c>
    </row>
    <row r="19" spans="1:1" ht="31.2" x14ac:dyDescent="0.3">
      <c r="A19" s="5" t="s">
        <v>16</v>
      </c>
    </row>
    <row r="20" spans="1:1" ht="15.6" x14ac:dyDescent="0.3">
      <c r="A20" s="7" t="s">
        <v>17</v>
      </c>
    </row>
    <row r="21" spans="1:1" ht="15.6" x14ac:dyDescent="0.3">
      <c r="A21" s="7" t="s">
        <v>18</v>
      </c>
    </row>
    <row r="22" spans="1:1" ht="15.6" x14ac:dyDescent="0.3">
      <c r="A22" s="7" t="s">
        <v>19</v>
      </c>
    </row>
    <row r="23" spans="1:1" ht="15.6" x14ac:dyDescent="0.3">
      <c r="A23" s="7" t="s">
        <v>20</v>
      </c>
    </row>
    <row r="24" spans="1:1" ht="31.2" x14ac:dyDescent="0.3">
      <c r="A24" s="7" t="s">
        <v>21</v>
      </c>
    </row>
    <row r="25" spans="1:1" ht="15.6" x14ac:dyDescent="0.3">
      <c r="A25" s="7" t="s">
        <v>22</v>
      </c>
    </row>
    <row r="26" spans="1:1" ht="15.6" x14ac:dyDescent="0.3">
      <c r="A26" s="7" t="s">
        <v>23</v>
      </c>
    </row>
    <row r="27" spans="1:1" ht="15.6" x14ac:dyDescent="0.3">
      <c r="A27" s="7" t="s">
        <v>24</v>
      </c>
    </row>
    <row r="28" spans="1:1" ht="31.2" x14ac:dyDescent="0.3">
      <c r="A28" s="5" t="s">
        <v>25</v>
      </c>
    </row>
    <row r="29" spans="1:1" ht="31.2" x14ac:dyDescent="0.3">
      <c r="A29" s="5" t="s">
        <v>26</v>
      </c>
    </row>
    <row r="30" spans="1:1" ht="15.6" x14ac:dyDescent="0.3">
      <c r="A30" s="5" t="s">
        <v>27</v>
      </c>
    </row>
    <row r="31" spans="1:1" ht="31.2" x14ac:dyDescent="0.3">
      <c r="A31" s="5" t="s">
        <v>28</v>
      </c>
    </row>
    <row r="32" spans="1:1" ht="15.6" x14ac:dyDescent="0.3">
      <c r="A32" s="5" t="s">
        <v>29</v>
      </c>
    </row>
    <row r="33" spans="1:1" ht="15.6" x14ac:dyDescent="0.3">
      <c r="A33" s="8"/>
    </row>
  </sheetData>
  <pageMargins left="0.70000004768371604" right="0.70000004768371604" top="0.75" bottom="0.75" header="0.30000001192092901" footer="0.3000000119209290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4"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topLeftCell="A22" workbookViewId="0">
      <selection activeCell="B30" sqref="B30:O30"/>
    </sheetView>
  </sheetViews>
  <sheetFormatPr defaultColWidth="9.109375" defaultRowHeight="14.4" x14ac:dyDescent="0.3"/>
  <cols>
    <col min="1" max="1" width="24.5546875" customWidth="1"/>
  </cols>
  <sheetData>
    <row r="1" spans="1:15" ht="15.6" x14ac:dyDescent="0.3">
      <c r="A1" s="9" t="s">
        <v>30</v>
      </c>
    </row>
    <row r="2" spans="1:15" ht="15.6" x14ac:dyDescent="0.3">
      <c r="A2" s="2"/>
    </row>
    <row r="3" spans="1:15" ht="15.6" x14ac:dyDescent="0.3">
      <c r="A3" s="102" t="s">
        <v>31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15" x14ac:dyDescent="0.3">
      <c r="N4" s="10" t="s">
        <v>32</v>
      </c>
    </row>
    <row r="5" spans="1:15" ht="15.75" customHeight="1" x14ac:dyDescent="0.3">
      <c r="A5" s="84" t="s">
        <v>33</v>
      </c>
      <c r="B5" s="99" t="s">
        <v>34</v>
      </c>
      <c r="C5" s="100"/>
      <c r="D5" s="100"/>
      <c r="E5" s="101"/>
      <c r="F5" s="99" t="s">
        <v>35</v>
      </c>
      <c r="G5" s="100"/>
      <c r="H5" s="100"/>
      <c r="I5" s="100"/>
      <c r="J5" s="100"/>
      <c r="K5" s="101"/>
      <c r="L5" s="84" t="s">
        <v>36</v>
      </c>
      <c r="M5" s="94"/>
      <c r="N5" s="94"/>
      <c r="O5" s="95"/>
    </row>
    <row r="6" spans="1:15" ht="31.5" customHeight="1" x14ac:dyDescent="0.3">
      <c r="A6" s="85"/>
      <c r="B6" s="91" t="s">
        <v>37</v>
      </c>
      <c r="C6" s="92"/>
      <c r="D6" s="92"/>
      <c r="E6" s="93"/>
      <c r="F6" s="91" t="s">
        <v>38</v>
      </c>
      <c r="G6" s="92"/>
      <c r="H6" s="92"/>
      <c r="I6" s="92"/>
      <c r="J6" s="92"/>
      <c r="K6" s="93"/>
      <c r="L6" s="96"/>
      <c r="M6" s="97"/>
      <c r="N6" s="97"/>
      <c r="O6" s="98"/>
    </row>
    <row r="7" spans="1:15" ht="31.5" customHeight="1" x14ac:dyDescent="0.3">
      <c r="A7" s="85"/>
      <c r="B7" s="87" t="s">
        <v>39</v>
      </c>
      <c r="C7" s="88"/>
      <c r="D7" s="87" t="s">
        <v>40</v>
      </c>
      <c r="E7" s="88"/>
      <c r="F7" s="87" t="s">
        <v>41</v>
      </c>
      <c r="G7" s="88"/>
      <c r="H7" s="87" t="s">
        <v>42</v>
      </c>
      <c r="I7" s="88"/>
      <c r="J7" s="87" t="s">
        <v>43</v>
      </c>
      <c r="K7" s="88"/>
      <c r="L7" s="87" t="s">
        <v>44</v>
      </c>
      <c r="M7" s="88"/>
      <c r="N7" s="87" t="s">
        <v>45</v>
      </c>
      <c r="O7" s="88"/>
    </row>
    <row r="8" spans="1:15" x14ac:dyDescent="0.3">
      <c r="A8" s="85"/>
      <c r="B8" s="89"/>
      <c r="C8" s="90"/>
      <c r="D8" s="89"/>
      <c r="E8" s="90"/>
      <c r="F8" s="89"/>
      <c r="G8" s="90"/>
      <c r="H8" s="89"/>
      <c r="I8" s="90"/>
      <c r="J8" s="89"/>
      <c r="K8" s="90"/>
      <c r="L8" s="89"/>
      <c r="M8" s="90"/>
      <c r="N8" s="89"/>
      <c r="O8" s="90"/>
    </row>
    <row r="9" spans="1:15" ht="16.5" customHeight="1" x14ac:dyDescent="0.3">
      <c r="A9" s="85"/>
      <c r="B9" s="87" t="s">
        <v>46</v>
      </c>
      <c r="C9" s="87" t="s">
        <v>47</v>
      </c>
      <c r="D9" s="87" t="s">
        <v>46</v>
      </c>
      <c r="E9" s="87" t="s">
        <v>47</v>
      </c>
      <c r="F9" s="87" t="s">
        <v>48</v>
      </c>
      <c r="G9" s="87" t="s">
        <v>47</v>
      </c>
      <c r="H9" s="87" t="s">
        <v>48</v>
      </c>
      <c r="I9" s="87" t="s">
        <v>47</v>
      </c>
      <c r="J9" s="87" t="s">
        <v>48</v>
      </c>
      <c r="K9" s="87" t="s">
        <v>47</v>
      </c>
      <c r="L9" s="87" t="s">
        <v>46</v>
      </c>
      <c r="M9" s="87" t="s">
        <v>47</v>
      </c>
      <c r="N9" s="87" t="s">
        <v>46</v>
      </c>
      <c r="O9" s="87" t="s">
        <v>47</v>
      </c>
    </row>
    <row r="10" spans="1:15" ht="15" thickBot="1" x14ac:dyDescent="0.35">
      <c r="A10" s="86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</row>
    <row r="11" spans="1:15" ht="16.2" thickBot="1" x14ac:dyDescent="0.35">
      <c r="A11" s="11">
        <v>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ht="16.2" thickBot="1" x14ac:dyDescent="0.35">
      <c r="A12" s="11">
        <v>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ht="16.2" thickBot="1" x14ac:dyDescent="0.35">
      <c r="A13" s="11">
        <v>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ht="31.8" thickBot="1" x14ac:dyDescent="0.35">
      <c r="A14" s="13" t="s">
        <v>49</v>
      </c>
      <c r="B14" s="14">
        <f t="shared" ref="B14:O14" si="0">SUM(B11:B13)</f>
        <v>0</v>
      </c>
      <c r="C14" s="14">
        <f t="shared" si="0"/>
        <v>0</v>
      </c>
      <c r="D14" s="14">
        <f t="shared" si="0"/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</row>
    <row r="19" spans="1:15" ht="15.6" x14ac:dyDescent="0.3">
      <c r="A19" s="102" t="s">
        <v>50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</row>
    <row r="20" spans="1:15" ht="15.6" x14ac:dyDescent="0.3">
      <c r="N20" s="15" t="s">
        <v>51</v>
      </c>
    </row>
    <row r="21" spans="1:15" ht="15.75" customHeight="1" x14ac:dyDescent="0.3">
      <c r="A21" s="84" t="s">
        <v>33</v>
      </c>
      <c r="B21" s="99" t="s">
        <v>34</v>
      </c>
      <c r="C21" s="100"/>
      <c r="D21" s="100"/>
      <c r="E21" s="101"/>
      <c r="F21" s="99" t="s">
        <v>52</v>
      </c>
      <c r="G21" s="100"/>
      <c r="H21" s="100"/>
      <c r="I21" s="100"/>
      <c r="J21" s="100"/>
      <c r="K21" s="101"/>
      <c r="L21" s="84" t="s">
        <v>36</v>
      </c>
      <c r="M21" s="94"/>
      <c r="N21" s="94"/>
      <c r="O21" s="95"/>
    </row>
    <row r="22" spans="1:15" ht="31.5" customHeight="1" x14ac:dyDescent="0.3">
      <c r="A22" s="85"/>
      <c r="B22" s="91" t="s">
        <v>37</v>
      </c>
      <c r="C22" s="92"/>
      <c r="D22" s="92"/>
      <c r="E22" s="93"/>
      <c r="F22" s="91" t="s">
        <v>53</v>
      </c>
      <c r="G22" s="92"/>
      <c r="H22" s="92"/>
      <c r="I22" s="92"/>
      <c r="J22" s="92"/>
      <c r="K22" s="93"/>
      <c r="L22" s="96"/>
      <c r="M22" s="97"/>
      <c r="N22" s="97"/>
      <c r="O22" s="98"/>
    </row>
    <row r="23" spans="1:15" ht="31.5" customHeight="1" x14ac:dyDescent="0.3">
      <c r="A23" s="85"/>
      <c r="B23" s="87" t="s">
        <v>39</v>
      </c>
      <c r="C23" s="88"/>
      <c r="D23" s="87" t="s">
        <v>40</v>
      </c>
      <c r="E23" s="88"/>
      <c r="F23" s="87" t="s">
        <v>41</v>
      </c>
      <c r="G23" s="88"/>
      <c r="H23" s="87" t="s">
        <v>42</v>
      </c>
      <c r="I23" s="88"/>
      <c r="J23" s="87" t="s">
        <v>43</v>
      </c>
      <c r="K23" s="88"/>
      <c r="L23" s="87" t="s">
        <v>44</v>
      </c>
      <c r="M23" s="88"/>
      <c r="N23" s="87" t="s">
        <v>45</v>
      </c>
      <c r="O23" s="88"/>
    </row>
    <row r="24" spans="1:15" x14ac:dyDescent="0.3">
      <c r="A24" s="85"/>
      <c r="B24" s="89"/>
      <c r="C24" s="90"/>
      <c r="D24" s="89"/>
      <c r="E24" s="90"/>
      <c r="F24" s="89"/>
      <c r="G24" s="90"/>
      <c r="H24" s="89"/>
      <c r="I24" s="90"/>
      <c r="J24" s="89"/>
      <c r="K24" s="90"/>
      <c r="L24" s="89"/>
      <c r="M24" s="90"/>
      <c r="N24" s="89"/>
      <c r="O24" s="90"/>
    </row>
    <row r="25" spans="1:15" ht="15.6" x14ac:dyDescent="0.3">
      <c r="A25" s="85"/>
      <c r="B25" s="16" t="s">
        <v>46</v>
      </c>
      <c r="C25" s="16" t="s">
        <v>47</v>
      </c>
      <c r="D25" s="16" t="s">
        <v>46</v>
      </c>
      <c r="E25" s="16" t="s">
        <v>47</v>
      </c>
      <c r="F25" s="16" t="s">
        <v>48</v>
      </c>
      <c r="G25" s="16" t="s">
        <v>47</v>
      </c>
      <c r="H25" s="16" t="s">
        <v>48</v>
      </c>
      <c r="I25" s="16" t="s">
        <v>47</v>
      </c>
      <c r="J25" s="16" t="s">
        <v>48</v>
      </c>
      <c r="K25" s="16" t="s">
        <v>47</v>
      </c>
      <c r="L25" s="16" t="s">
        <v>46</v>
      </c>
      <c r="M25" s="16" t="s">
        <v>47</v>
      </c>
      <c r="N25" s="16" t="s">
        <v>46</v>
      </c>
      <c r="O25" s="16" t="s">
        <v>47</v>
      </c>
    </row>
    <row r="26" spans="1:15" ht="16.2" thickBot="1" x14ac:dyDescent="0.35">
      <c r="A26" s="8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6.2" thickBot="1" x14ac:dyDescent="0.35">
      <c r="A27" s="11">
        <v>1</v>
      </c>
      <c r="B27" s="80">
        <v>20</v>
      </c>
      <c r="C27" s="81">
        <v>84</v>
      </c>
      <c r="D27" s="81">
        <v>15</v>
      </c>
      <c r="E27" s="81">
        <v>15</v>
      </c>
      <c r="F27" s="81">
        <v>48</v>
      </c>
      <c r="G27" s="81">
        <v>54</v>
      </c>
      <c r="H27" s="81">
        <v>28</v>
      </c>
      <c r="I27" s="81">
        <v>62</v>
      </c>
      <c r="J27" s="81">
        <v>32</v>
      </c>
      <c r="K27" s="81">
        <v>25</v>
      </c>
      <c r="L27" s="81">
        <v>25</v>
      </c>
      <c r="M27" s="81">
        <v>48</v>
      </c>
      <c r="N27" s="81">
        <v>18</v>
      </c>
      <c r="O27" s="81">
        <v>78</v>
      </c>
    </row>
    <row r="28" spans="1:15" ht="16.2" thickBot="1" x14ac:dyDescent="0.35">
      <c r="A28" s="11">
        <v>2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ht="15.6" x14ac:dyDescent="0.3">
      <c r="A29" s="11">
        <v>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ht="31.2" x14ac:dyDescent="0.3">
      <c r="A30" s="13" t="s">
        <v>49</v>
      </c>
      <c r="B30" s="14">
        <f t="shared" ref="B30:O30" si="1">SUM(B27:B29)</f>
        <v>20</v>
      </c>
      <c r="C30" s="14">
        <f t="shared" si="1"/>
        <v>84</v>
      </c>
      <c r="D30" s="14">
        <f t="shared" si="1"/>
        <v>15</v>
      </c>
      <c r="E30" s="14">
        <f t="shared" si="1"/>
        <v>15</v>
      </c>
      <c r="F30" s="14">
        <f t="shared" si="1"/>
        <v>48</v>
      </c>
      <c r="G30" s="14">
        <f t="shared" si="1"/>
        <v>54</v>
      </c>
      <c r="H30" s="14">
        <f t="shared" si="1"/>
        <v>28</v>
      </c>
      <c r="I30" s="14">
        <f t="shared" si="1"/>
        <v>62</v>
      </c>
      <c r="J30" s="14">
        <f t="shared" si="1"/>
        <v>32</v>
      </c>
      <c r="K30" s="14">
        <f t="shared" si="1"/>
        <v>25</v>
      </c>
      <c r="L30" s="14">
        <f t="shared" si="1"/>
        <v>25</v>
      </c>
      <c r="M30" s="14">
        <f t="shared" si="1"/>
        <v>48</v>
      </c>
      <c r="N30" s="14">
        <f t="shared" si="1"/>
        <v>18</v>
      </c>
      <c r="O30" s="14">
        <f t="shared" si="1"/>
        <v>78</v>
      </c>
    </row>
    <row r="31" spans="1:15" ht="15.6" x14ac:dyDescent="0.3">
      <c r="A31" s="2"/>
    </row>
    <row r="35" spans="1:15" ht="15.6" x14ac:dyDescent="0.3">
      <c r="A35" s="102" t="s">
        <v>54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</row>
    <row r="36" spans="1:15" ht="15.6" x14ac:dyDescent="0.3">
      <c r="N36" s="15" t="s">
        <v>55</v>
      </c>
    </row>
    <row r="37" spans="1:15" ht="15.75" customHeight="1" x14ac:dyDescent="0.3">
      <c r="A37" s="84" t="s">
        <v>33</v>
      </c>
      <c r="B37" s="99" t="s">
        <v>34</v>
      </c>
      <c r="C37" s="100"/>
      <c r="D37" s="100"/>
      <c r="E37" s="101"/>
      <c r="F37" s="99" t="s">
        <v>52</v>
      </c>
      <c r="G37" s="100"/>
      <c r="H37" s="100"/>
      <c r="I37" s="100"/>
      <c r="J37" s="100"/>
      <c r="K37" s="101"/>
      <c r="L37" s="84" t="s">
        <v>36</v>
      </c>
      <c r="M37" s="94"/>
      <c r="N37" s="94"/>
      <c r="O37" s="95"/>
    </row>
    <row r="38" spans="1:15" ht="31.5" customHeight="1" x14ac:dyDescent="0.3">
      <c r="A38" s="85"/>
      <c r="B38" s="91" t="s">
        <v>37</v>
      </c>
      <c r="C38" s="92"/>
      <c r="D38" s="92"/>
      <c r="E38" s="93"/>
      <c r="F38" s="91" t="s">
        <v>53</v>
      </c>
      <c r="G38" s="92"/>
      <c r="H38" s="92"/>
      <c r="I38" s="92"/>
      <c r="J38" s="92"/>
      <c r="K38" s="93"/>
      <c r="L38" s="96"/>
      <c r="M38" s="97"/>
      <c r="N38" s="97"/>
      <c r="O38" s="98"/>
    </row>
    <row r="39" spans="1:15" ht="31.5" customHeight="1" x14ac:dyDescent="0.3">
      <c r="A39" s="85"/>
      <c r="B39" s="87" t="s">
        <v>39</v>
      </c>
      <c r="C39" s="88"/>
      <c r="D39" s="87" t="s">
        <v>40</v>
      </c>
      <c r="E39" s="88"/>
      <c r="F39" s="87" t="s">
        <v>41</v>
      </c>
      <c r="G39" s="88"/>
      <c r="H39" s="87" t="s">
        <v>42</v>
      </c>
      <c r="I39" s="88"/>
      <c r="J39" s="87" t="s">
        <v>43</v>
      </c>
      <c r="K39" s="88"/>
      <c r="L39" s="87" t="s">
        <v>44</v>
      </c>
      <c r="M39" s="88"/>
      <c r="N39" s="87" t="s">
        <v>45</v>
      </c>
      <c r="O39" s="88"/>
    </row>
    <row r="40" spans="1:15" x14ac:dyDescent="0.3">
      <c r="A40" s="85"/>
      <c r="B40" s="89"/>
      <c r="C40" s="90"/>
      <c r="D40" s="89"/>
      <c r="E40" s="90"/>
      <c r="F40" s="89"/>
      <c r="G40" s="90"/>
      <c r="H40" s="89"/>
      <c r="I40" s="90"/>
      <c r="J40" s="89"/>
      <c r="K40" s="90"/>
      <c r="L40" s="89"/>
      <c r="M40" s="90"/>
      <c r="N40" s="89"/>
      <c r="O40" s="90"/>
    </row>
    <row r="41" spans="1:15" ht="15.6" x14ac:dyDescent="0.3">
      <c r="A41" s="85"/>
      <c r="B41" s="16" t="s">
        <v>46</v>
      </c>
      <c r="C41" s="16" t="s">
        <v>47</v>
      </c>
      <c r="D41" s="16" t="s">
        <v>46</v>
      </c>
      <c r="E41" s="16" t="s">
        <v>47</v>
      </c>
      <c r="F41" s="16" t="s">
        <v>48</v>
      </c>
      <c r="G41" s="16" t="s">
        <v>47</v>
      </c>
      <c r="H41" s="16" t="s">
        <v>48</v>
      </c>
      <c r="I41" s="16" t="s">
        <v>47</v>
      </c>
      <c r="J41" s="16" t="s">
        <v>48</v>
      </c>
      <c r="K41" s="16" t="s">
        <v>47</v>
      </c>
      <c r="L41" s="16" t="s">
        <v>46</v>
      </c>
      <c r="M41" s="16" t="s">
        <v>47</v>
      </c>
      <c r="N41" s="16" t="s">
        <v>46</v>
      </c>
      <c r="O41" s="16" t="s">
        <v>47</v>
      </c>
    </row>
    <row r="42" spans="1:15" ht="15.6" x14ac:dyDescent="0.3">
      <c r="A42" s="8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1:15" ht="15.6" x14ac:dyDescent="0.3">
      <c r="A43" s="11">
        <v>1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1:15" ht="15.6" x14ac:dyDescent="0.3">
      <c r="A44" s="11">
        <v>2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1:15" ht="15.6" x14ac:dyDescent="0.3">
      <c r="A45" s="11">
        <v>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1:15" ht="31.2" x14ac:dyDescent="0.3">
      <c r="A46" s="13" t="s">
        <v>49</v>
      </c>
      <c r="B46" s="14">
        <f t="shared" ref="B46:O46" si="2">SUM(B43:B45)</f>
        <v>0</v>
      </c>
      <c r="C46" s="14">
        <f t="shared" si="2"/>
        <v>0</v>
      </c>
      <c r="D46" s="14">
        <f t="shared" si="2"/>
        <v>0</v>
      </c>
      <c r="E46" s="14">
        <f t="shared" si="2"/>
        <v>0</v>
      </c>
      <c r="F46" s="14">
        <f t="shared" si="2"/>
        <v>0</v>
      </c>
      <c r="G46" s="14">
        <f t="shared" si="2"/>
        <v>0</v>
      </c>
      <c r="H46" s="14">
        <f t="shared" si="2"/>
        <v>0</v>
      </c>
      <c r="I46" s="14">
        <f t="shared" si="2"/>
        <v>0</v>
      </c>
      <c r="J46" s="14">
        <f t="shared" si="2"/>
        <v>0</v>
      </c>
      <c r="K46" s="14">
        <f t="shared" si="2"/>
        <v>0</v>
      </c>
      <c r="L46" s="14">
        <f t="shared" si="2"/>
        <v>0</v>
      </c>
      <c r="M46" s="14">
        <f t="shared" si="2"/>
        <v>0</v>
      </c>
      <c r="N46" s="14">
        <f t="shared" si="2"/>
        <v>0</v>
      </c>
      <c r="O46" s="14">
        <f t="shared" si="2"/>
        <v>0</v>
      </c>
    </row>
    <row r="47" spans="1:15" ht="15.6" x14ac:dyDescent="0.3">
      <c r="A47" s="2"/>
    </row>
    <row r="48" spans="1:15" ht="15.6" x14ac:dyDescent="0.3">
      <c r="A48" s="2"/>
    </row>
    <row r="49" spans="1:1" ht="15.6" x14ac:dyDescent="0.3">
      <c r="A49" s="2"/>
    </row>
  </sheetData>
  <mergeCells count="56">
    <mergeCell ref="I9:I10"/>
    <mergeCell ref="H9:H10"/>
    <mergeCell ref="G9:G10"/>
    <mergeCell ref="J7:K8"/>
    <mergeCell ref="F7:G8"/>
    <mergeCell ref="H7:I8"/>
    <mergeCell ref="M9:M10"/>
    <mergeCell ref="L7:M8"/>
    <mergeCell ref="L9:L10"/>
    <mergeCell ref="K9:K10"/>
    <mergeCell ref="J9:J10"/>
    <mergeCell ref="L21:O22"/>
    <mergeCell ref="B23:C24"/>
    <mergeCell ref="A19:O19"/>
    <mergeCell ref="D9:D10"/>
    <mergeCell ref="C9:C10"/>
    <mergeCell ref="F9:F10"/>
    <mergeCell ref="A5:A10"/>
    <mergeCell ref="B9:B10"/>
    <mergeCell ref="B7:C8"/>
    <mergeCell ref="B6:E6"/>
    <mergeCell ref="E9:E10"/>
    <mergeCell ref="D7:E8"/>
    <mergeCell ref="O9:O10"/>
    <mergeCell ref="N7:O8"/>
    <mergeCell ref="N9:N10"/>
    <mergeCell ref="L5:O6"/>
    <mergeCell ref="A3:O3"/>
    <mergeCell ref="F5:K5"/>
    <mergeCell ref="B5:E5"/>
    <mergeCell ref="F6:K6"/>
    <mergeCell ref="A35:O35"/>
    <mergeCell ref="H23:I24"/>
    <mergeCell ref="D23:E24"/>
    <mergeCell ref="F23:G24"/>
    <mergeCell ref="J23:K24"/>
    <mergeCell ref="L23:M24"/>
    <mergeCell ref="N23:O24"/>
    <mergeCell ref="A21:A26"/>
    <mergeCell ref="B21:E21"/>
    <mergeCell ref="B22:E22"/>
    <mergeCell ref="F21:K21"/>
    <mergeCell ref="F22:K22"/>
    <mergeCell ref="J39:K40"/>
    <mergeCell ref="L39:M40"/>
    <mergeCell ref="N39:O40"/>
    <mergeCell ref="B38:E38"/>
    <mergeCell ref="F38:K38"/>
    <mergeCell ref="L37:O38"/>
    <mergeCell ref="F37:K37"/>
    <mergeCell ref="B37:E37"/>
    <mergeCell ref="A37:A42"/>
    <mergeCell ref="B39:C40"/>
    <mergeCell ref="D39:E40"/>
    <mergeCell ref="F39:G40"/>
    <mergeCell ref="H39:I40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topLeftCell="A15" zoomScale="81" zoomScaleNormal="81" workbookViewId="0">
      <selection activeCell="G13" sqref="G13"/>
    </sheetView>
  </sheetViews>
  <sheetFormatPr defaultColWidth="9.109375" defaultRowHeight="14.4" x14ac:dyDescent="0.3"/>
  <cols>
    <col min="1" max="1" width="13.88671875" customWidth="1"/>
    <col min="2" max="2" width="21.33203125" customWidth="1"/>
    <col min="3" max="3" width="35.44140625" customWidth="1"/>
    <col min="4" max="4" width="59" customWidth="1"/>
    <col min="6" max="6" width="15.44140625" customWidth="1"/>
    <col min="7" max="7" width="22.109375" customWidth="1"/>
  </cols>
  <sheetData>
    <row r="2" spans="1:7" ht="15.6" x14ac:dyDescent="0.3">
      <c r="A2" s="18" t="s">
        <v>56</v>
      </c>
      <c r="B2" s="18"/>
      <c r="C2" s="18"/>
      <c r="D2" s="18"/>
      <c r="E2" s="18"/>
      <c r="F2" s="18"/>
      <c r="G2" s="18"/>
    </row>
    <row r="3" spans="1:7" ht="15.6" x14ac:dyDescent="0.3">
      <c r="A3" s="19"/>
    </row>
    <row r="4" spans="1:7" ht="15.6" x14ac:dyDescent="0.3">
      <c r="G4" s="15" t="s">
        <v>57</v>
      </c>
    </row>
    <row r="5" spans="1:7" ht="15.6" x14ac:dyDescent="0.3">
      <c r="A5" s="84" t="s">
        <v>58</v>
      </c>
      <c r="B5" s="84" t="s">
        <v>59</v>
      </c>
      <c r="C5" s="84" t="s">
        <v>60</v>
      </c>
      <c r="D5" s="20" t="s">
        <v>61</v>
      </c>
      <c r="E5" s="84" t="s">
        <v>62</v>
      </c>
      <c r="F5" s="84" t="s">
        <v>63</v>
      </c>
      <c r="G5" s="84" t="s">
        <v>64</v>
      </c>
    </row>
    <row r="6" spans="1:7" ht="119.25" customHeight="1" thickBot="1" x14ac:dyDescent="0.35">
      <c r="A6" s="86"/>
      <c r="B6" s="86"/>
      <c r="C6" s="86"/>
      <c r="D6" s="16" t="s">
        <v>65</v>
      </c>
      <c r="E6" s="86"/>
      <c r="F6" s="86"/>
      <c r="G6" s="86"/>
    </row>
    <row r="7" spans="1:7" ht="78.599999999999994" thickBot="1" x14ac:dyDescent="0.35">
      <c r="A7" s="21">
        <v>1</v>
      </c>
      <c r="B7" s="71" t="s">
        <v>122</v>
      </c>
      <c r="C7" s="71" t="s">
        <v>132</v>
      </c>
      <c r="D7" s="71" t="s">
        <v>123</v>
      </c>
      <c r="E7" s="22">
        <v>1</v>
      </c>
      <c r="F7" s="22">
        <v>6</v>
      </c>
      <c r="G7" s="78" t="s">
        <v>145</v>
      </c>
    </row>
    <row r="8" spans="1:7" ht="47.4" thickBot="1" x14ac:dyDescent="0.35">
      <c r="A8" s="21">
        <v>2</v>
      </c>
      <c r="B8" s="71"/>
      <c r="C8" s="71" t="s">
        <v>131</v>
      </c>
      <c r="D8" s="71" t="s">
        <v>125</v>
      </c>
      <c r="E8" s="22">
        <v>5</v>
      </c>
      <c r="F8" s="22">
        <v>8</v>
      </c>
      <c r="G8" s="78" t="s">
        <v>146</v>
      </c>
    </row>
    <row r="9" spans="1:7" ht="16.2" customHeight="1" x14ac:dyDescent="0.3">
      <c r="A9" s="23">
        <v>3</v>
      </c>
      <c r="B9" s="72"/>
      <c r="C9" s="73" t="s">
        <v>130</v>
      </c>
      <c r="D9" s="73" t="s">
        <v>128</v>
      </c>
      <c r="E9" s="24">
        <v>11</v>
      </c>
      <c r="F9" s="24">
        <v>61</v>
      </c>
      <c r="G9" s="77" t="s">
        <v>144</v>
      </c>
    </row>
    <row r="10" spans="1:7" ht="37.799999999999997" customHeight="1" x14ac:dyDescent="0.3">
      <c r="A10" s="23">
        <v>4</v>
      </c>
      <c r="B10" s="72"/>
      <c r="C10" s="67" t="s">
        <v>127</v>
      </c>
      <c r="D10" s="74" t="s">
        <v>126</v>
      </c>
      <c r="E10" s="24">
        <v>2</v>
      </c>
      <c r="F10" s="24">
        <v>10</v>
      </c>
      <c r="G10" s="24"/>
    </row>
    <row r="11" spans="1:7" ht="15.6" x14ac:dyDescent="0.3">
      <c r="A11" s="23">
        <v>5</v>
      </c>
      <c r="B11" s="72"/>
      <c r="C11" s="67" t="s">
        <v>133</v>
      </c>
      <c r="D11" s="74" t="s">
        <v>129</v>
      </c>
      <c r="E11" s="24">
        <v>11</v>
      </c>
      <c r="F11" s="24">
        <v>62</v>
      </c>
      <c r="G11" s="24"/>
    </row>
    <row r="12" spans="1:7" ht="72" x14ac:dyDescent="0.3">
      <c r="A12" s="23">
        <v>6</v>
      </c>
      <c r="B12" s="72"/>
      <c r="C12" s="67" t="s">
        <v>135</v>
      </c>
      <c r="D12" s="74" t="s">
        <v>136</v>
      </c>
      <c r="E12" s="24">
        <v>6</v>
      </c>
      <c r="F12" s="24">
        <v>48</v>
      </c>
      <c r="G12" s="77" t="s">
        <v>143</v>
      </c>
    </row>
    <row r="13" spans="1:7" ht="15.6" x14ac:dyDescent="0.3">
      <c r="A13" s="23">
        <v>7</v>
      </c>
      <c r="B13" s="72"/>
      <c r="C13" s="67" t="s">
        <v>142</v>
      </c>
      <c r="D13" s="74" t="s">
        <v>141</v>
      </c>
      <c r="E13" s="24">
        <v>9</v>
      </c>
      <c r="F13" s="24">
        <v>56</v>
      </c>
      <c r="G13" s="24"/>
    </row>
    <row r="14" spans="1:7" ht="46.8" x14ac:dyDescent="0.3">
      <c r="A14" s="23">
        <v>8</v>
      </c>
      <c r="B14" s="72"/>
      <c r="C14" s="72" t="s">
        <v>134</v>
      </c>
      <c r="D14" s="72" t="s">
        <v>124</v>
      </c>
      <c r="E14" s="24">
        <v>4</v>
      </c>
      <c r="F14" s="24">
        <v>16</v>
      </c>
      <c r="G14" s="24"/>
    </row>
    <row r="15" spans="1:7" ht="15.6" x14ac:dyDescent="0.3">
      <c r="A15" s="68" t="s">
        <v>66</v>
      </c>
      <c r="B15" s="69"/>
      <c r="C15" s="69"/>
      <c r="D15" s="70"/>
      <c r="E15" s="25">
        <f>SUM(E7:E14)</f>
        <v>49</v>
      </c>
      <c r="F15" s="25">
        <f>SUM(F7:F14)</f>
        <v>267</v>
      </c>
      <c r="G15" s="25"/>
    </row>
    <row r="16" spans="1:7" ht="15.6" x14ac:dyDescent="0.3">
      <c r="A16" s="26"/>
    </row>
    <row r="17" spans="1:1" ht="15.6" x14ac:dyDescent="0.3">
      <c r="A17" s="26"/>
    </row>
    <row r="18" spans="1:1" ht="15.6" x14ac:dyDescent="0.3">
      <c r="A18" s="26"/>
    </row>
  </sheetData>
  <mergeCells count="6">
    <mergeCell ref="F5:F6"/>
    <mergeCell ref="G5:G6"/>
    <mergeCell ref="A5:A6"/>
    <mergeCell ref="B5:B6"/>
    <mergeCell ref="C5:C6"/>
    <mergeCell ref="E5:E6"/>
  </mergeCells>
  <hyperlinks>
    <hyperlink ref="G12" r:id="rId1"/>
    <hyperlink ref="G9" r:id="rId2"/>
    <hyperlink ref="G7" r:id="rId3"/>
    <hyperlink ref="G8" r:id="rId4"/>
  </hyperlinks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7"/>
  <sheetViews>
    <sheetView topLeftCell="A49" workbookViewId="0">
      <selection activeCell="I79" sqref="I79"/>
    </sheetView>
  </sheetViews>
  <sheetFormatPr defaultColWidth="9.109375" defaultRowHeight="14.4" x14ac:dyDescent="0.3"/>
  <cols>
    <col min="1" max="1" width="19.5546875" customWidth="1"/>
    <col min="2" max="2" width="17" customWidth="1"/>
    <col min="3" max="3" width="12.5546875" customWidth="1"/>
    <col min="4" max="4" width="16.88671875" customWidth="1"/>
    <col min="5" max="5" width="14.6640625" customWidth="1"/>
    <col min="6" max="6" width="13.6640625" customWidth="1"/>
    <col min="7" max="7" width="17.88671875" customWidth="1"/>
    <col min="8" max="8" width="15.44140625" customWidth="1"/>
    <col min="9" max="9" width="14" customWidth="1"/>
  </cols>
  <sheetData>
    <row r="2" spans="1:9" ht="15.6" x14ac:dyDescent="0.3">
      <c r="A2" s="18" t="s">
        <v>67</v>
      </c>
      <c r="B2" s="18"/>
      <c r="C2" s="18"/>
      <c r="D2" s="18"/>
      <c r="E2" s="18"/>
      <c r="F2" s="18"/>
      <c r="G2" s="18"/>
      <c r="H2" s="18"/>
      <c r="I2" s="18"/>
    </row>
    <row r="4" spans="1:9" ht="15.6" x14ac:dyDescent="0.3">
      <c r="I4" s="15" t="s">
        <v>68</v>
      </c>
    </row>
    <row r="5" spans="1:9" ht="15.6" x14ac:dyDescent="0.3">
      <c r="A5" s="107" t="s">
        <v>69</v>
      </c>
      <c r="B5" s="108"/>
      <c r="C5" s="108"/>
      <c r="D5" s="108"/>
      <c r="E5" s="108"/>
      <c r="F5" s="108"/>
      <c r="G5" s="108"/>
      <c r="H5" s="108"/>
      <c r="I5" s="109"/>
    </row>
    <row r="6" spans="1:9" x14ac:dyDescent="0.3">
      <c r="A6" s="110" t="s">
        <v>70</v>
      </c>
      <c r="B6" s="111"/>
      <c r="C6" s="112"/>
      <c r="D6" s="110" t="s">
        <v>71</v>
      </c>
      <c r="E6" s="111"/>
      <c r="F6" s="112"/>
      <c r="G6" s="110" t="s">
        <v>72</v>
      </c>
      <c r="H6" s="111"/>
      <c r="I6" s="112"/>
    </row>
    <row r="7" spans="1:9" ht="28.8" x14ac:dyDescent="0.3">
      <c r="A7" s="27" t="s">
        <v>73</v>
      </c>
      <c r="B7" s="28" t="s">
        <v>74</v>
      </c>
      <c r="C7" s="28" t="s">
        <v>75</v>
      </c>
      <c r="D7" s="28" t="s">
        <v>73</v>
      </c>
      <c r="E7" s="28" t="s">
        <v>74</v>
      </c>
      <c r="F7" s="28" t="s">
        <v>75</v>
      </c>
      <c r="G7" s="28" t="s">
        <v>73</v>
      </c>
      <c r="H7" s="28" t="s">
        <v>74</v>
      </c>
      <c r="I7" s="28" t="s">
        <v>75</v>
      </c>
    </row>
    <row r="8" spans="1:9" ht="28.8" x14ac:dyDescent="0.3">
      <c r="A8" s="75" t="s">
        <v>137</v>
      </c>
      <c r="B8" s="30">
        <v>23</v>
      </c>
      <c r="C8" s="30">
        <v>64</v>
      </c>
      <c r="D8" s="29" t="s">
        <v>77</v>
      </c>
      <c r="E8" s="30">
        <v>4</v>
      </c>
      <c r="F8" s="30">
        <v>36</v>
      </c>
      <c r="G8" s="31" t="s">
        <v>77</v>
      </c>
      <c r="H8" s="30">
        <v>3</v>
      </c>
      <c r="I8" s="30">
        <v>34</v>
      </c>
    </row>
    <row r="9" spans="1:9" ht="43.2" x14ac:dyDescent="0.3">
      <c r="A9" s="75" t="s">
        <v>138</v>
      </c>
      <c r="B9" s="32">
        <v>14</v>
      </c>
      <c r="C9" s="32">
        <v>43</v>
      </c>
      <c r="D9" s="29" t="s">
        <v>79</v>
      </c>
      <c r="E9" s="32">
        <v>4</v>
      </c>
      <c r="F9" s="32">
        <v>48</v>
      </c>
      <c r="G9" s="31" t="s">
        <v>80</v>
      </c>
      <c r="H9" s="32">
        <v>6</v>
      </c>
      <c r="I9" s="32">
        <v>24</v>
      </c>
    </row>
    <row r="10" spans="1:9" ht="28.8" x14ac:dyDescent="0.3">
      <c r="A10" s="75" t="s">
        <v>139</v>
      </c>
      <c r="B10" s="32">
        <v>15</v>
      </c>
      <c r="C10" s="32">
        <v>20</v>
      </c>
      <c r="D10" s="29" t="s">
        <v>81</v>
      </c>
      <c r="E10" s="32">
        <v>18</v>
      </c>
      <c r="F10" s="32">
        <v>36</v>
      </c>
      <c r="G10" s="31" t="s">
        <v>81</v>
      </c>
      <c r="H10" s="32">
        <v>19</v>
      </c>
      <c r="I10" s="32">
        <v>34</v>
      </c>
    </row>
    <row r="11" spans="1:9" ht="74.25" customHeight="1" x14ac:dyDescent="0.3">
      <c r="A11" s="130" t="s">
        <v>140</v>
      </c>
      <c r="B11" s="104">
        <v>6</v>
      </c>
      <c r="C11" s="104">
        <v>28</v>
      </c>
      <c r="D11" s="119" t="s">
        <v>82</v>
      </c>
      <c r="E11" s="104">
        <v>12</v>
      </c>
      <c r="F11" s="104">
        <v>50</v>
      </c>
      <c r="G11" s="113" t="s">
        <v>82</v>
      </c>
      <c r="H11" s="104">
        <v>6</v>
      </c>
      <c r="I11" s="104">
        <v>24</v>
      </c>
    </row>
    <row r="12" spans="1:9" x14ac:dyDescent="0.3">
      <c r="A12" s="120"/>
      <c r="B12" s="105"/>
      <c r="C12" s="105"/>
      <c r="D12" s="120"/>
      <c r="E12" s="105"/>
      <c r="F12" s="105"/>
      <c r="G12" s="114"/>
      <c r="H12" s="105"/>
      <c r="I12" s="105"/>
    </row>
    <row r="13" spans="1:9" x14ac:dyDescent="0.3">
      <c r="A13" s="121"/>
      <c r="B13" s="106"/>
      <c r="C13" s="106"/>
      <c r="D13" s="121"/>
      <c r="E13" s="106"/>
      <c r="F13" s="106"/>
      <c r="G13" s="115"/>
      <c r="H13" s="106"/>
      <c r="I13" s="106"/>
    </row>
    <row r="14" spans="1:9" x14ac:dyDescent="0.3">
      <c r="A14" s="29" t="s">
        <v>84</v>
      </c>
      <c r="B14" s="32"/>
      <c r="C14" s="32"/>
      <c r="D14" s="29" t="s">
        <v>84</v>
      </c>
      <c r="E14" s="32"/>
      <c r="F14" s="32"/>
      <c r="G14" s="31" t="s">
        <v>84</v>
      </c>
      <c r="H14" s="32"/>
      <c r="I14" s="32"/>
    </row>
    <row r="15" spans="1:9" x14ac:dyDescent="0.3">
      <c r="A15" s="33" t="s">
        <v>85</v>
      </c>
      <c r="B15" s="34">
        <v>52</v>
      </c>
      <c r="C15" s="34">
        <v>155</v>
      </c>
      <c r="D15" s="35" t="s">
        <v>85</v>
      </c>
      <c r="E15" s="34">
        <f>SUM(E8:E14)</f>
        <v>38</v>
      </c>
      <c r="F15" s="34">
        <v>170</v>
      </c>
      <c r="G15" s="35" t="s">
        <v>85</v>
      </c>
      <c r="H15" s="34">
        <f>SUM(H8:H14)</f>
        <v>34</v>
      </c>
      <c r="I15" s="34">
        <v>116</v>
      </c>
    </row>
    <row r="16" spans="1:9" ht="31.5" customHeight="1" x14ac:dyDescent="0.3">
      <c r="A16" s="131" t="s">
        <v>86</v>
      </c>
      <c r="B16" s="108"/>
      <c r="C16" s="108"/>
      <c r="D16" s="108"/>
      <c r="E16" s="108"/>
      <c r="F16" s="108"/>
      <c r="G16" s="108"/>
      <c r="H16" s="108"/>
      <c r="I16" s="109"/>
    </row>
    <row r="17" spans="1:9" x14ac:dyDescent="0.3">
      <c r="A17" s="110" t="s">
        <v>70</v>
      </c>
      <c r="B17" s="111"/>
      <c r="C17" s="112"/>
      <c r="D17" s="110" t="s">
        <v>71</v>
      </c>
      <c r="E17" s="111"/>
      <c r="F17" s="112"/>
      <c r="G17" s="110" t="s">
        <v>72</v>
      </c>
      <c r="H17" s="111"/>
      <c r="I17" s="112"/>
    </row>
    <row r="18" spans="1:9" ht="60.75" customHeight="1" x14ac:dyDescent="0.3">
      <c r="A18" s="27" t="s">
        <v>73</v>
      </c>
      <c r="B18" s="28" t="s">
        <v>74</v>
      </c>
      <c r="C18" s="28" t="s">
        <v>75</v>
      </c>
      <c r="D18" s="28" t="s">
        <v>73</v>
      </c>
      <c r="E18" s="28" t="s">
        <v>74</v>
      </c>
      <c r="F18" s="28" t="s">
        <v>75</v>
      </c>
      <c r="G18" s="28" t="s">
        <v>73</v>
      </c>
      <c r="H18" s="28" t="s">
        <v>74</v>
      </c>
      <c r="I18" s="28" t="s">
        <v>75</v>
      </c>
    </row>
    <row r="19" spans="1:9" x14ac:dyDescent="0.3">
      <c r="A19" s="29" t="s">
        <v>76</v>
      </c>
      <c r="B19" s="30">
        <v>14</v>
      </c>
      <c r="C19" s="30">
        <v>60</v>
      </c>
      <c r="D19" s="29" t="s">
        <v>77</v>
      </c>
      <c r="E19" s="30">
        <v>2</v>
      </c>
      <c r="F19" s="30">
        <v>28</v>
      </c>
      <c r="G19" s="31" t="s">
        <v>77</v>
      </c>
      <c r="H19" s="30">
        <v>2</v>
      </c>
      <c r="I19" s="30">
        <v>20</v>
      </c>
    </row>
    <row r="20" spans="1:9" ht="43.2" x14ac:dyDescent="0.3">
      <c r="A20" s="29" t="s">
        <v>78</v>
      </c>
      <c r="B20" s="32">
        <v>4</v>
      </c>
      <c r="C20" s="32">
        <v>61</v>
      </c>
      <c r="D20" s="29" t="s">
        <v>79</v>
      </c>
      <c r="E20" s="32">
        <v>14</v>
      </c>
      <c r="F20" s="32">
        <v>61</v>
      </c>
      <c r="G20" s="31" t="s">
        <v>80</v>
      </c>
      <c r="H20" s="32">
        <v>12</v>
      </c>
      <c r="I20" s="32">
        <v>20</v>
      </c>
    </row>
    <row r="21" spans="1:9" ht="28.8" x14ac:dyDescent="0.3">
      <c r="A21" s="29" t="s">
        <v>81</v>
      </c>
      <c r="B21" s="32">
        <v>26</v>
      </c>
      <c r="C21" s="32">
        <v>49</v>
      </c>
      <c r="D21" s="29" t="s">
        <v>81</v>
      </c>
      <c r="E21" s="32">
        <v>12</v>
      </c>
      <c r="F21" s="32">
        <v>36</v>
      </c>
      <c r="G21" s="31" t="s">
        <v>81</v>
      </c>
      <c r="H21" s="32">
        <v>15</v>
      </c>
      <c r="I21" s="32">
        <v>32</v>
      </c>
    </row>
    <row r="22" spans="1:9" ht="74.25" customHeight="1" x14ac:dyDescent="0.3">
      <c r="A22" s="119" t="s">
        <v>82</v>
      </c>
      <c r="B22" s="104">
        <v>10</v>
      </c>
      <c r="C22" s="104" t="s">
        <v>83</v>
      </c>
      <c r="D22" s="119" t="s">
        <v>82</v>
      </c>
      <c r="E22" s="104">
        <v>12</v>
      </c>
      <c r="F22" s="104" t="s">
        <v>83</v>
      </c>
      <c r="G22" s="113" t="s">
        <v>82</v>
      </c>
      <c r="H22" s="104">
        <v>7</v>
      </c>
      <c r="I22" s="104" t="s">
        <v>83</v>
      </c>
    </row>
    <row r="23" spans="1:9" x14ac:dyDescent="0.3">
      <c r="A23" s="120"/>
      <c r="B23" s="105"/>
      <c r="C23" s="105"/>
      <c r="D23" s="120"/>
      <c r="E23" s="105"/>
      <c r="F23" s="105"/>
      <c r="G23" s="114"/>
      <c r="H23" s="105"/>
      <c r="I23" s="105"/>
    </row>
    <row r="24" spans="1:9" x14ac:dyDescent="0.3">
      <c r="A24" s="121"/>
      <c r="B24" s="106"/>
      <c r="C24" s="106"/>
      <c r="D24" s="121"/>
      <c r="E24" s="106"/>
      <c r="F24" s="106"/>
      <c r="G24" s="115"/>
      <c r="H24" s="106"/>
      <c r="I24" s="106"/>
    </row>
    <row r="25" spans="1:9" x14ac:dyDescent="0.3">
      <c r="A25" s="29" t="s">
        <v>84</v>
      </c>
      <c r="B25" s="32"/>
      <c r="C25" s="32"/>
      <c r="D25" s="29" t="s">
        <v>84</v>
      </c>
      <c r="E25" s="32"/>
      <c r="F25" s="32"/>
      <c r="G25" s="31" t="s">
        <v>84</v>
      </c>
      <c r="H25" s="32"/>
      <c r="I25" s="32"/>
    </row>
    <row r="26" spans="1:9" x14ac:dyDescent="0.3">
      <c r="A26" s="33" t="s">
        <v>85</v>
      </c>
      <c r="B26" s="34">
        <f>SUM(B19:B25)</f>
        <v>54</v>
      </c>
      <c r="C26" s="34">
        <f>SUM(C19:C21, C25)</f>
        <v>170</v>
      </c>
      <c r="D26" s="33" t="s">
        <v>85</v>
      </c>
      <c r="E26" s="34">
        <f>SUM(E19:E25)</f>
        <v>40</v>
      </c>
      <c r="F26" s="34">
        <f>SUM(F19:F21, F25)</f>
        <v>125</v>
      </c>
      <c r="G26" s="35" t="s">
        <v>85</v>
      </c>
      <c r="H26" s="34">
        <f>SUM(H19:H25)</f>
        <v>36</v>
      </c>
      <c r="I26" s="34">
        <f>SUM(I19:I21, I25)</f>
        <v>72</v>
      </c>
    </row>
    <row r="27" spans="1:9" ht="15.6" x14ac:dyDescent="0.3">
      <c r="A27" s="107" t="s">
        <v>87</v>
      </c>
      <c r="B27" s="108"/>
      <c r="C27" s="108"/>
      <c r="D27" s="108"/>
      <c r="E27" s="108"/>
      <c r="F27" s="108"/>
      <c r="G27" s="108"/>
      <c r="H27" s="108"/>
      <c r="I27" s="109"/>
    </row>
    <row r="28" spans="1:9" x14ac:dyDescent="0.3">
      <c r="A28" s="110" t="s">
        <v>70</v>
      </c>
      <c r="B28" s="111"/>
      <c r="C28" s="112"/>
      <c r="D28" s="110" t="s">
        <v>88</v>
      </c>
      <c r="E28" s="111"/>
      <c r="F28" s="112"/>
      <c r="G28" s="110" t="s">
        <v>72</v>
      </c>
      <c r="H28" s="111"/>
      <c r="I28" s="112"/>
    </row>
    <row r="29" spans="1:9" ht="60.75" customHeight="1" x14ac:dyDescent="0.3">
      <c r="A29" s="27" t="s">
        <v>73</v>
      </c>
      <c r="B29" s="28" t="s">
        <v>74</v>
      </c>
      <c r="C29" s="28" t="s">
        <v>75</v>
      </c>
      <c r="D29" s="36" t="s">
        <v>73</v>
      </c>
      <c r="E29" s="36" t="s">
        <v>74</v>
      </c>
      <c r="F29" s="36" t="s">
        <v>75</v>
      </c>
      <c r="G29" s="36" t="s">
        <v>73</v>
      </c>
      <c r="H29" s="28" t="s">
        <v>74</v>
      </c>
      <c r="I29" s="28" t="s">
        <v>75</v>
      </c>
    </row>
    <row r="30" spans="1:9" x14ac:dyDescent="0.3">
      <c r="A30" s="29" t="s">
        <v>76</v>
      </c>
      <c r="B30" s="30">
        <v>12</v>
      </c>
      <c r="C30" s="30">
        <v>61</v>
      </c>
      <c r="D30" s="31" t="s">
        <v>77</v>
      </c>
      <c r="E30" s="30">
        <v>5</v>
      </c>
      <c r="F30" s="30">
        <v>34</v>
      </c>
      <c r="G30" s="31" t="s">
        <v>77</v>
      </c>
      <c r="H30" s="30">
        <v>2</v>
      </c>
      <c r="I30" s="30">
        <v>26</v>
      </c>
    </row>
    <row r="31" spans="1:9" ht="43.2" x14ac:dyDescent="0.3">
      <c r="A31" s="29" t="s">
        <v>78</v>
      </c>
      <c r="B31" s="32">
        <v>17</v>
      </c>
      <c r="C31" s="32">
        <v>60</v>
      </c>
      <c r="D31" s="31" t="s">
        <v>79</v>
      </c>
      <c r="E31" s="32">
        <v>12</v>
      </c>
      <c r="F31" s="32">
        <v>63</v>
      </c>
      <c r="G31" s="31" t="s">
        <v>80</v>
      </c>
      <c r="H31" s="32">
        <v>6</v>
      </c>
      <c r="I31" s="32">
        <v>34</v>
      </c>
    </row>
    <row r="32" spans="1:9" ht="28.8" x14ac:dyDescent="0.3">
      <c r="A32" s="29" t="s">
        <v>81</v>
      </c>
      <c r="B32" s="32">
        <v>23</v>
      </c>
      <c r="C32" s="32">
        <v>28</v>
      </c>
      <c r="D32" s="29" t="s">
        <v>81</v>
      </c>
      <c r="E32" s="32">
        <v>24</v>
      </c>
      <c r="F32" s="32">
        <v>42</v>
      </c>
      <c r="G32" s="31" t="s">
        <v>81</v>
      </c>
      <c r="H32" s="32">
        <v>12</v>
      </c>
      <c r="I32" s="32">
        <v>29</v>
      </c>
    </row>
    <row r="33" spans="1:9" ht="74.25" customHeight="1" x14ac:dyDescent="0.3">
      <c r="A33" s="119" t="s">
        <v>82</v>
      </c>
      <c r="B33" s="104">
        <v>8</v>
      </c>
      <c r="C33" s="104" t="s">
        <v>83</v>
      </c>
      <c r="D33" s="119" t="s">
        <v>82</v>
      </c>
      <c r="E33" s="104">
        <v>8</v>
      </c>
      <c r="F33" s="104" t="s">
        <v>83</v>
      </c>
      <c r="G33" s="113" t="s">
        <v>82</v>
      </c>
      <c r="H33" s="104">
        <v>8</v>
      </c>
      <c r="I33" s="104" t="s">
        <v>83</v>
      </c>
    </row>
    <row r="34" spans="1:9" x14ac:dyDescent="0.3">
      <c r="A34" s="120"/>
      <c r="B34" s="105"/>
      <c r="C34" s="105"/>
      <c r="D34" s="120"/>
      <c r="E34" s="105"/>
      <c r="F34" s="105"/>
      <c r="G34" s="114"/>
      <c r="H34" s="105"/>
      <c r="I34" s="105"/>
    </row>
    <row r="35" spans="1:9" x14ac:dyDescent="0.3">
      <c r="A35" s="121"/>
      <c r="B35" s="106"/>
      <c r="C35" s="106"/>
      <c r="D35" s="121"/>
      <c r="E35" s="106"/>
      <c r="F35" s="106"/>
      <c r="G35" s="115"/>
      <c r="H35" s="106"/>
      <c r="I35" s="106"/>
    </row>
    <row r="36" spans="1:9" x14ac:dyDescent="0.3">
      <c r="A36" s="29" t="s">
        <v>84</v>
      </c>
      <c r="B36" s="32"/>
      <c r="C36" s="32"/>
      <c r="D36" s="29" t="s">
        <v>84</v>
      </c>
      <c r="E36" s="32"/>
      <c r="F36" s="32"/>
      <c r="G36" s="31" t="s">
        <v>84</v>
      </c>
      <c r="H36" s="32"/>
      <c r="I36" s="32"/>
    </row>
    <row r="37" spans="1:9" x14ac:dyDescent="0.3">
      <c r="A37" s="33" t="s">
        <v>85</v>
      </c>
      <c r="B37" s="34">
        <f>SUM(B30:B36)</f>
        <v>60</v>
      </c>
      <c r="C37" s="34">
        <f>SUM(C30:C32, C36)</f>
        <v>149</v>
      </c>
      <c r="D37" s="33" t="s">
        <v>85</v>
      </c>
      <c r="E37" s="34">
        <f>SUM(E30:E36)</f>
        <v>49</v>
      </c>
      <c r="F37" s="34">
        <f>SUM(F30:F32, F36)</f>
        <v>139</v>
      </c>
      <c r="G37" s="35" t="s">
        <v>85</v>
      </c>
      <c r="H37" s="34">
        <f>SUM(H30:H36)</f>
        <v>28</v>
      </c>
      <c r="I37" s="34">
        <f>SUM(I30:I32, I36)</f>
        <v>89</v>
      </c>
    </row>
    <row r="38" spans="1:9" ht="15.6" x14ac:dyDescent="0.3">
      <c r="A38" s="107" t="s">
        <v>89</v>
      </c>
      <c r="B38" s="108"/>
      <c r="C38" s="108"/>
      <c r="D38" s="108"/>
      <c r="E38" s="108"/>
      <c r="F38" s="108"/>
      <c r="G38" s="108"/>
      <c r="H38" s="108"/>
      <c r="I38" s="109"/>
    </row>
    <row r="39" spans="1:9" x14ac:dyDescent="0.3">
      <c r="A39" s="110" t="s">
        <v>70</v>
      </c>
      <c r="B39" s="111"/>
      <c r="C39" s="112"/>
      <c r="D39" s="110" t="s">
        <v>88</v>
      </c>
      <c r="E39" s="111"/>
      <c r="F39" s="112"/>
      <c r="G39" s="110" t="s">
        <v>72</v>
      </c>
      <c r="H39" s="111"/>
      <c r="I39" s="112"/>
    </row>
    <row r="40" spans="1:9" ht="60.75" customHeight="1" x14ac:dyDescent="0.3">
      <c r="A40" s="27" t="s">
        <v>73</v>
      </c>
      <c r="B40" s="28" t="s">
        <v>74</v>
      </c>
      <c r="C40" s="28" t="s">
        <v>75</v>
      </c>
      <c r="D40" s="28" t="s">
        <v>73</v>
      </c>
      <c r="E40" s="28" t="s">
        <v>74</v>
      </c>
      <c r="F40" s="28" t="s">
        <v>75</v>
      </c>
      <c r="G40" s="28" t="s">
        <v>73</v>
      </c>
      <c r="H40" s="28" t="s">
        <v>74</v>
      </c>
      <c r="I40" s="28" t="s">
        <v>75</v>
      </c>
    </row>
    <row r="41" spans="1:9" x14ac:dyDescent="0.3">
      <c r="A41" s="29" t="s">
        <v>76</v>
      </c>
      <c r="B41" s="30">
        <v>10</v>
      </c>
      <c r="C41" s="30">
        <v>56</v>
      </c>
      <c r="D41" s="29" t="s">
        <v>77</v>
      </c>
      <c r="E41" s="30">
        <v>4</v>
      </c>
      <c r="F41" s="30">
        <v>46</v>
      </c>
      <c r="G41" s="31" t="s">
        <v>77</v>
      </c>
      <c r="H41" s="30">
        <v>2</v>
      </c>
      <c r="I41" s="30">
        <v>28</v>
      </c>
    </row>
    <row r="42" spans="1:9" ht="43.2" x14ac:dyDescent="0.3">
      <c r="A42" s="29" t="s">
        <v>78</v>
      </c>
      <c r="B42" s="32">
        <v>8</v>
      </c>
      <c r="C42" s="32">
        <v>62</v>
      </c>
      <c r="D42" s="29" t="s">
        <v>79</v>
      </c>
      <c r="E42" s="32">
        <v>15</v>
      </c>
      <c r="F42" s="32">
        <v>39</v>
      </c>
      <c r="G42" s="31" t="s">
        <v>80</v>
      </c>
      <c r="H42" s="32">
        <v>10</v>
      </c>
      <c r="I42" s="32">
        <v>28</v>
      </c>
    </row>
    <row r="43" spans="1:9" ht="28.8" x14ac:dyDescent="0.3">
      <c r="A43" s="29" t="s">
        <v>81</v>
      </c>
      <c r="B43" s="32">
        <v>20</v>
      </c>
      <c r="C43" s="32">
        <v>58</v>
      </c>
      <c r="D43" s="29" t="s">
        <v>81</v>
      </c>
      <c r="E43" s="32">
        <v>12</v>
      </c>
      <c r="F43" s="32">
        <v>28</v>
      </c>
      <c r="G43" s="31" t="s">
        <v>81</v>
      </c>
      <c r="H43" s="32">
        <v>18</v>
      </c>
      <c r="I43" s="32">
        <v>26</v>
      </c>
    </row>
    <row r="44" spans="1:9" ht="74.25" customHeight="1" x14ac:dyDescent="0.3">
      <c r="A44" s="119" t="s">
        <v>82</v>
      </c>
      <c r="B44" s="104">
        <v>4</v>
      </c>
      <c r="C44" s="104" t="s">
        <v>83</v>
      </c>
      <c r="D44" s="119" t="s">
        <v>82</v>
      </c>
      <c r="E44" s="104">
        <v>4</v>
      </c>
      <c r="F44" s="104" t="s">
        <v>83</v>
      </c>
      <c r="G44" s="113" t="s">
        <v>82</v>
      </c>
      <c r="H44" s="104">
        <v>4</v>
      </c>
      <c r="I44" s="104" t="s">
        <v>83</v>
      </c>
    </row>
    <row r="45" spans="1:9" x14ac:dyDescent="0.3">
      <c r="A45" s="120"/>
      <c r="B45" s="105"/>
      <c r="C45" s="105"/>
      <c r="D45" s="120"/>
      <c r="E45" s="105"/>
      <c r="F45" s="105"/>
      <c r="G45" s="114"/>
      <c r="H45" s="105"/>
      <c r="I45" s="105"/>
    </row>
    <row r="46" spans="1:9" x14ac:dyDescent="0.3">
      <c r="A46" s="121"/>
      <c r="B46" s="106"/>
      <c r="C46" s="106"/>
      <c r="D46" s="121"/>
      <c r="E46" s="106"/>
      <c r="F46" s="106"/>
      <c r="G46" s="115"/>
      <c r="H46" s="106"/>
      <c r="I46" s="106"/>
    </row>
    <row r="47" spans="1:9" x14ac:dyDescent="0.3">
      <c r="A47" s="29" t="s">
        <v>84</v>
      </c>
      <c r="B47" s="32"/>
      <c r="C47" s="32"/>
      <c r="D47" s="29" t="s">
        <v>84</v>
      </c>
      <c r="E47" s="32"/>
      <c r="F47" s="32"/>
      <c r="G47" s="31" t="s">
        <v>84</v>
      </c>
      <c r="H47" s="32"/>
      <c r="I47" s="32"/>
    </row>
    <row r="48" spans="1:9" x14ac:dyDescent="0.3">
      <c r="A48" s="33" t="s">
        <v>85</v>
      </c>
      <c r="B48" s="34">
        <f>SUM(B41:B47)</f>
        <v>42</v>
      </c>
      <c r="C48" s="34">
        <f>SUM(C41:C43, C47)</f>
        <v>176</v>
      </c>
      <c r="D48" s="33" t="s">
        <v>85</v>
      </c>
      <c r="E48" s="34">
        <f>SUM(E41:E47)</f>
        <v>35</v>
      </c>
      <c r="F48" s="34">
        <f>SUM(F41:F43, F47)</f>
        <v>113</v>
      </c>
      <c r="G48" s="35" t="s">
        <v>85</v>
      </c>
      <c r="H48" s="34">
        <f>SUM(H41:H47)</f>
        <v>34</v>
      </c>
      <c r="I48" s="34">
        <f>SUM(I41:I43, I47)</f>
        <v>82</v>
      </c>
    </row>
    <row r="49" spans="1:9" x14ac:dyDescent="0.3">
      <c r="A49" s="107" t="s">
        <v>90</v>
      </c>
      <c r="B49" s="122"/>
      <c r="C49" s="122"/>
      <c r="D49" s="122"/>
      <c r="E49" s="122"/>
      <c r="F49" s="122"/>
      <c r="G49" s="122"/>
      <c r="H49" s="122"/>
      <c r="I49" s="123"/>
    </row>
    <row r="50" spans="1:9" x14ac:dyDescent="0.3">
      <c r="A50" s="124"/>
      <c r="B50" s="125"/>
      <c r="C50" s="125"/>
      <c r="D50" s="125"/>
      <c r="E50" s="125"/>
      <c r="F50" s="125"/>
      <c r="G50" s="125"/>
      <c r="H50" s="125"/>
      <c r="I50" s="126"/>
    </row>
    <row r="51" spans="1:9" x14ac:dyDescent="0.3">
      <c r="A51" s="127"/>
      <c r="B51" s="128"/>
      <c r="C51" s="128"/>
      <c r="D51" s="128"/>
      <c r="E51" s="128"/>
      <c r="F51" s="128"/>
      <c r="G51" s="128"/>
      <c r="H51" s="128"/>
      <c r="I51" s="129"/>
    </row>
    <row r="52" spans="1:9" x14ac:dyDescent="0.3">
      <c r="A52" s="110" t="s">
        <v>70</v>
      </c>
      <c r="B52" s="111"/>
      <c r="C52" s="112"/>
      <c r="D52" s="110" t="s">
        <v>88</v>
      </c>
      <c r="E52" s="111"/>
      <c r="F52" s="112"/>
      <c r="G52" s="110" t="s">
        <v>72</v>
      </c>
      <c r="H52" s="111"/>
      <c r="I52" s="112"/>
    </row>
    <row r="53" spans="1:9" ht="60.75" customHeight="1" x14ac:dyDescent="0.3">
      <c r="A53" s="27" t="s">
        <v>73</v>
      </c>
      <c r="B53" s="28" t="s">
        <v>74</v>
      </c>
      <c r="C53" s="28" t="s">
        <v>75</v>
      </c>
      <c r="D53" s="28" t="s">
        <v>73</v>
      </c>
      <c r="E53" s="28" t="s">
        <v>74</v>
      </c>
      <c r="F53" s="28" t="s">
        <v>75</v>
      </c>
      <c r="G53" s="28" t="s">
        <v>73</v>
      </c>
      <c r="H53" s="28" t="s">
        <v>74</v>
      </c>
      <c r="I53" s="28" t="s">
        <v>75</v>
      </c>
    </row>
    <row r="54" spans="1:9" x14ac:dyDescent="0.3">
      <c r="A54" s="29" t="s">
        <v>77</v>
      </c>
      <c r="B54" s="37"/>
      <c r="C54" s="37"/>
      <c r="D54" s="29" t="s">
        <v>77</v>
      </c>
      <c r="E54" s="37">
        <v>2</v>
      </c>
      <c r="F54" s="37">
        <v>28</v>
      </c>
      <c r="G54" s="31" t="s">
        <v>77</v>
      </c>
      <c r="H54" s="37">
        <v>2</v>
      </c>
      <c r="I54" s="37">
        <v>26</v>
      </c>
    </row>
    <row r="55" spans="1:9" ht="28.8" x14ac:dyDescent="0.3">
      <c r="A55" s="29" t="s">
        <v>76</v>
      </c>
      <c r="B55" s="37">
        <v>8</v>
      </c>
      <c r="C55" s="37">
        <v>28</v>
      </c>
      <c r="D55" s="29" t="s">
        <v>91</v>
      </c>
      <c r="E55" s="37">
        <v>5</v>
      </c>
      <c r="F55" s="37">
        <v>18</v>
      </c>
      <c r="G55" s="31" t="s">
        <v>92</v>
      </c>
      <c r="H55" s="37">
        <v>4</v>
      </c>
      <c r="I55" s="37">
        <v>20</v>
      </c>
    </row>
    <row r="56" spans="1:9" ht="28.8" x14ac:dyDescent="0.3">
      <c r="A56" s="29" t="s">
        <v>93</v>
      </c>
      <c r="B56" s="37">
        <v>15</v>
      </c>
      <c r="C56" s="37">
        <v>32</v>
      </c>
      <c r="D56" s="29" t="s">
        <v>94</v>
      </c>
      <c r="E56" s="37">
        <v>8</v>
      </c>
      <c r="F56" s="37">
        <v>22</v>
      </c>
      <c r="G56" s="31" t="s">
        <v>94</v>
      </c>
      <c r="H56" s="37">
        <v>6</v>
      </c>
      <c r="I56" s="37">
        <v>25</v>
      </c>
    </row>
    <row r="57" spans="1:9" x14ac:dyDescent="0.3">
      <c r="A57" s="29" t="s">
        <v>95</v>
      </c>
      <c r="B57" s="37">
        <v>18</v>
      </c>
      <c r="C57" s="37">
        <v>28</v>
      </c>
      <c r="D57" s="29" t="s">
        <v>95</v>
      </c>
      <c r="E57" s="37">
        <v>6</v>
      </c>
      <c r="F57" s="37">
        <v>10</v>
      </c>
      <c r="G57" s="31" t="s">
        <v>95</v>
      </c>
      <c r="H57" s="37">
        <v>18</v>
      </c>
      <c r="I57" s="37">
        <v>30</v>
      </c>
    </row>
    <row r="58" spans="1:9" ht="74.25" customHeight="1" x14ac:dyDescent="0.3">
      <c r="A58" s="119" t="s">
        <v>82</v>
      </c>
      <c r="B58" s="116">
        <v>4</v>
      </c>
      <c r="C58" s="104" t="s">
        <v>83</v>
      </c>
      <c r="D58" s="119" t="s">
        <v>82</v>
      </c>
      <c r="E58" s="116">
        <v>4</v>
      </c>
      <c r="F58" s="104" t="s">
        <v>83</v>
      </c>
      <c r="G58" s="113" t="s">
        <v>82</v>
      </c>
      <c r="H58" s="116">
        <v>6</v>
      </c>
      <c r="I58" s="104" t="s">
        <v>83</v>
      </c>
    </row>
    <row r="59" spans="1:9" x14ac:dyDescent="0.3">
      <c r="A59" s="120"/>
      <c r="B59" s="117"/>
      <c r="C59" s="105"/>
      <c r="D59" s="120"/>
      <c r="E59" s="117"/>
      <c r="F59" s="105"/>
      <c r="G59" s="114"/>
      <c r="H59" s="117"/>
      <c r="I59" s="105"/>
    </row>
    <row r="60" spans="1:9" x14ac:dyDescent="0.3">
      <c r="A60" s="121"/>
      <c r="B60" s="118"/>
      <c r="C60" s="106"/>
      <c r="D60" s="121"/>
      <c r="E60" s="118"/>
      <c r="F60" s="106"/>
      <c r="G60" s="115"/>
      <c r="H60" s="118"/>
      <c r="I60" s="106"/>
    </row>
    <row r="61" spans="1:9" ht="30.75" customHeight="1" x14ac:dyDescent="0.3">
      <c r="A61" s="29" t="s">
        <v>35</v>
      </c>
      <c r="B61" s="37">
        <v>12</v>
      </c>
      <c r="C61" s="37">
        <v>24</v>
      </c>
      <c r="D61" s="29" t="s">
        <v>35</v>
      </c>
      <c r="E61" s="37">
        <v>8</v>
      </c>
      <c r="F61" s="37">
        <v>2</v>
      </c>
      <c r="G61" s="31" t="s">
        <v>35</v>
      </c>
      <c r="H61" s="37">
        <v>16</v>
      </c>
      <c r="I61" s="37">
        <v>23</v>
      </c>
    </row>
    <row r="62" spans="1:9" x14ac:dyDescent="0.3">
      <c r="A62" s="29" t="s">
        <v>84</v>
      </c>
      <c r="B62" s="37"/>
      <c r="C62" s="37"/>
      <c r="D62" s="29" t="s">
        <v>84</v>
      </c>
      <c r="E62" s="37"/>
      <c r="F62" s="37"/>
      <c r="G62" s="31" t="s">
        <v>84</v>
      </c>
      <c r="H62" s="37"/>
      <c r="I62" s="37"/>
    </row>
    <row r="63" spans="1:9" x14ac:dyDescent="0.3">
      <c r="A63" s="33" t="s">
        <v>85</v>
      </c>
      <c r="B63" s="38">
        <f>SUM(B54:B62)</f>
        <v>57</v>
      </c>
      <c r="C63" s="38">
        <f>SUM(C54:C57, C61:C62)</f>
        <v>112</v>
      </c>
      <c r="D63" s="33" t="s">
        <v>85</v>
      </c>
      <c r="E63" s="38">
        <f>SUM(E54:E62)</f>
        <v>33</v>
      </c>
      <c r="F63" s="38">
        <f>SUM(F54:F57, F61:F62)</f>
        <v>80</v>
      </c>
      <c r="G63" s="39" t="s">
        <v>85</v>
      </c>
      <c r="H63" s="38">
        <f>SUM(H54:H62)</f>
        <v>52</v>
      </c>
      <c r="I63" s="38">
        <f>SUM(I54:I57, I61:I62)</f>
        <v>124</v>
      </c>
    </row>
    <row r="64" spans="1:9" ht="15.6" x14ac:dyDescent="0.3">
      <c r="A64" s="107" t="s">
        <v>96</v>
      </c>
      <c r="B64" s="108"/>
      <c r="C64" s="108"/>
      <c r="D64" s="108"/>
      <c r="E64" s="108"/>
      <c r="F64" s="108"/>
      <c r="G64" s="108"/>
      <c r="H64" s="108"/>
      <c r="I64" s="109"/>
    </row>
    <row r="65" spans="1:9" x14ac:dyDescent="0.3">
      <c r="A65" s="110" t="s">
        <v>70</v>
      </c>
      <c r="B65" s="111"/>
      <c r="C65" s="112"/>
      <c r="D65" s="110" t="s">
        <v>88</v>
      </c>
      <c r="E65" s="111"/>
      <c r="F65" s="112"/>
      <c r="G65" s="110" t="s">
        <v>72</v>
      </c>
      <c r="H65" s="111"/>
      <c r="I65" s="112"/>
    </row>
    <row r="66" spans="1:9" ht="28.8" x14ac:dyDescent="0.3">
      <c r="A66" s="27" t="s">
        <v>73</v>
      </c>
      <c r="B66" s="28" t="s">
        <v>74</v>
      </c>
      <c r="C66" s="28" t="s">
        <v>75</v>
      </c>
      <c r="D66" s="28" t="s">
        <v>73</v>
      </c>
      <c r="E66" s="28" t="s">
        <v>74</v>
      </c>
      <c r="F66" s="28" t="s">
        <v>75</v>
      </c>
      <c r="G66" s="28" t="s">
        <v>73</v>
      </c>
      <c r="H66" s="28" t="s">
        <v>74</v>
      </c>
      <c r="I66" s="28" t="s">
        <v>75</v>
      </c>
    </row>
    <row r="67" spans="1:9" ht="30.75" customHeight="1" x14ac:dyDescent="0.3">
      <c r="A67" s="29" t="s">
        <v>76</v>
      </c>
      <c r="B67" s="37">
        <v>16</v>
      </c>
      <c r="C67" s="30">
        <v>60</v>
      </c>
      <c r="D67" s="31" t="s">
        <v>77</v>
      </c>
      <c r="E67" s="37">
        <v>3</v>
      </c>
      <c r="F67" s="30">
        <v>46</v>
      </c>
      <c r="G67" s="31" t="s">
        <v>77</v>
      </c>
      <c r="H67" s="32">
        <v>2</v>
      </c>
      <c r="I67" s="30">
        <v>20</v>
      </c>
    </row>
    <row r="68" spans="1:9" ht="90.75" customHeight="1" x14ac:dyDescent="0.3">
      <c r="A68" s="29" t="s">
        <v>78</v>
      </c>
      <c r="B68" s="37">
        <v>2</v>
      </c>
      <c r="C68" s="32">
        <v>60</v>
      </c>
      <c r="D68" s="31" t="s">
        <v>79</v>
      </c>
      <c r="E68" s="37">
        <v>9</v>
      </c>
      <c r="F68" s="32">
        <v>28</v>
      </c>
      <c r="G68" s="31" t="s">
        <v>80</v>
      </c>
      <c r="H68" s="32">
        <v>3</v>
      </c>
      <c r="I68" s="32">
        <v>24</v>
      </c>
    </row>
    <row r="69" spans="1:9" ht="45.75" customHeight="1" x14ac:dyDescent="0.3">
      <c r="A69" s="29" t="s">
        <v>81</v>
      </c>
      <c r="B69" s="37">
        <v>13</v>
      </c>
      <c r="C69" s="32">
        <v>56</v>
      </c>
      <c r="D69" s="31" t="s">
        <v>81</v>
      </c>
      <c r="E69" s="37">
        <v>6</v>
      </c>
      <c r="F69" s="32">
        <v>28</v>
      </c>
      <c r="G69" s="31" t="s">
        <v>81</v>
      </c>
      <c r="H69" s="32">
        <v>12</v>
      </c>
      <c r="I69" s="32">
        <v>32</v>
      </c>
    </row>
    <row r="70" spans="1:9" ht="74.25" customHeight="1" x14ac:dyDescent="0.3">
      <c r="A70" s="119" t="s">
        <v>82</v>
      </c>
      <c r="B70" s="116">
        <v>6</v>
      </c>
      <c r="C70" s="104" t="s">
        <v>83</v>
      </c>
      <c r="D70" s="113" t="s">
        <v>82</v>
      </c>
      <c r="E70" s="116">
        <v>5</v>
      </c>
      <c r="F70" s="104" t="s">
        <v>83</v>
      </c>
      <c r="G70" s="113" t="s">
        <v>82</v>
      </c>
      <c r="H70" s="104">
        <v>4</v>
      </c>
      <c r="I70" s="104" t="s">
        <v>83</v>
      </c>
    </row>
    <row r="71" spans="1:9" x14ac:dyDescent="0.3">
      <c r="A71" s="120"/>
      <c r="B71" s="117"/>
      <c r="C71" s="105"/>
      <c r="D71" s="114"/>
      <c r="E71" s="117"/>
      <c r="F71" s="105"/>
      <c r="G71" s="114"/>
      <c r="H71" s="105"/>
      <c r="I71" s="105"/>
    </row>
    <row r="72" spans="1:9" x14ac:dyDescent="0.3">
      <c r="A72" s="121"/>
      <c r="B72" s="118"/>
      <c r="C72" s="106"/>
      <c r="D72" s="115"/>
      <c r="E72" s="118"/>
      <c r="F72" s="106"/>
      <c r="G72" s="115"/>
      <c r="H72" s="106"/>
      <c r="I72" s="106"/>
    </row>
    <row r="73" spans="1:9" x14ac:dyDescent="0.3">
      <c r="A73" s="29" t="s">
        <v>84</v>
      </c>
      <c r="B73" s="37"/>
      <c r="C73" s="32"/>
      <c r="D73" s="31" t="s">
        <v>84</v>
      </c>
      <c r="E73" s="37"/>
      <c r="F73" s="32"/>
      <c r="G73" s="31" t="s">
        <v>84</v>
      </c>
      <c r="H73" s="32"/>
      <c r="I73" s="32"/>
    </row>
    <row r="74" spans="1:9" x14ac:dyDescent="0.3">
      <c r="A74" s="33" t="s">
        <v>85</v>
      </c>
      <c r="B74" s="38">
        <f>SUM(B67:B73)</f>
        <v>37</v>
      </c>
      <c r="C74" s="34">
        <f>SUM(C67:C69, C73)</f>
        <v>176</v>
      </c>
      <c r="D74" s="35" t="s">
        <v>85</v>
      </c>
      <c r="E74" s="38">
        <f>SUM(E67:E73)</f>
        <v>23</v>
      </c>
      <c r="F74" s="34">
        <f>SUM(F67:F69, F73)</f>
        <v>102</v>
      </c>
      <c r="G74" s="35" t="s">
        <v>85</v>
      </c>
      <c r="H74" s="34">
        <f>SUM(H67:H73)</f>
        <v>21</v>
      </c>
      <c r="I74" s="34">
        <f>SUM(I67:I69, I73)</f>
        <v>76</v>
      </c>
    </row>
    <row r="75" spans="1:9" ht="15.6" x14ac:dyDescent="0.3">
      <c r="A75" s="107" t="s">
        <v>97</v>
      </c>
      <c r="B75" s="108"/>
      <c r="C75" s="108"/>
      <c r="D75" s="108"/>
      <c r="E75" s="108"/>
      <c r="F75" s="108"/>
      <c r="G75" s="108"/>
      <c r="H75" s="108"/>
      <c r="I75" s="109"/>
    </row>
    <row r="76" spans="1:9" x14ac:dyDescent="0.3">
      <c r="A76" s="110" t="s">
        <v>70</v>
      </c>
      <c r="B76" s="111"/>
      <c r="C76" s="112"/>
      <c r="D76" s="110" t="s">
        <v>88</v>
      </c>
      <c r="E76" s="111"/>
      <c r="F76" s="112"/>
      <c r="G76" s="110" t="s">
        <v>72</v>
      </c>
      <c r="H76" s="111"/>
      <c r="I76" s="112"/>
    </row>
    <row r="77" spans="1:9" ht="60.75" customHeight="1" x14ac:dyDescent="0.3">
      <c r="A77" s="27" t="s">
        <v>73</v>
      </c>
      <c r="B77" s="28" t="s">
        <v>74</v>
      </c>
      <c r="C77" s="28" t="s">
        <v>75</v>
      </c>
      <c r="D77" s="28" t="s">
        <v>73</v>
      </c>
      <c r="E77" s="28" t="s">
        <v>74</v>
      </c>
      <c r="F77" s="28" t="s">
        <v>75</v>
      </c>
      <c r="G77" s="28" t="s">
        <v>73</v>
      </c>
      <c r="H77" s="28" t="s">
        <v>74</v>
      </c>
      <c r="I77" s="28" t="s">
        <v>75</v>
      </c>
    </row>
    <row r="78" spans="1:9" x14ac:dyDescent="0.3">
      <c r="A78" s="29" t="s">
        <v>76</v>
      </c>
      <c r="B78" s="37">
        <v>13</v>
      </c>
      <c r="C78" s="30">
        <v>63</v>
      </c>
      <c r="D78" s="31" t="s">
        <v>77</v>
      </c>
      <c r="E78" s="37">
        <v>2</v>
      </c>
      <c r="F78" s="30">
        <v>28</v>
      </c>
      <c r="G78" s="31" t="s">
        <v>77</v>
      </c>
      <c r="H78" s="37">
        <v>2</v>
      </c>
      <c r="I78" s="30">
        <v>36</v>
      </c>
    </row>
    <row r="79" spans="1:9" ht="43.2" x14ac:dyDescent="0.3">
      <c r="A79" s="29" t="s">
        <v>78</v>
      </c>
      <c r="B79" s="37">
        <v>2</v>
      </c>
      <c r="C79" s="32">
        <v>60</v>
      </c>
      <c r="D79" s="31" t="s">
        <v>79</v>
      </c>
      <c r="E79" s="37">
        <v>12</v>
      </c>
      <c r="F79" s="32">
        <v>46</v>
      </c>
      <c r="G79" s="31" t="s">
        <v>80</v>
      </c>
      <c r="H79" s="37">
        <v>6</v>
      </c>
      <c r="I79" s="32">
        <v>47</v>
      </c>
    </row>
    <row r="80" spans="1:9" ht="28.8" x14ac:dyDescent="0.3">
      <c r="A80" s="29" t="s">
        <v>81</v>
      </c>
      <c r="B80" s="37">
        <v>24</v>
      </c>
      <c r="C80" s="32">
        <v>36</v>
      </c>
      <c r="D80" s="31" t="s">
        <v>81</v>
      </c>
      <c r="E80" s="37">
        <v>23</v>
      </c>
      <c r="F80" s="32">
        <v>58</v>
      </c>
      <c r="G80" s="31" t="s">
        <v>81</v>
      </c>
      <c r="H80" s="37">
        <v>15</v>
      </c>
      <c r="I80" s="32">
        <v>32</v>
      </c>
    </row>
    <row r="81" spans="1:9" ht="74.25" customHeight="1" x14ac:dyDescent="0.3">
      <c r="A81" s="119" t="s">
        <v>82</v>
      </c>
      <c r="B81" s="116">
        <v>6</v>
      </c>
      <c r="C81" s="104" t="s">
        <v>83</v>
      </c>
      <c r="D81" s="113" t="s">
        <v>82</v>
      </c>
      <c r="E81" s="116">
        <v>7</v>
      </c>
      <c r="F81" s="104" t="s">
        <v>83</v>
      </c>
      <c r="G81" s="113" t="s">
        <v>82</v>
      </c>
      <c r="H81" s="116">
        <v>3</v>
      </c>
      <c r="I81" s="104" t="s">
        <v>83</v>
      </c>
    </row>
    <row r="82" spans="1:9" x14ac:dyDescent="0.3">
      <c r="A82" s="120"/>
      <c r="B82" s="117"/>
      <c r="C82" s="105"/>
      <c r="D82" s="114"/>
      <c r="E82" s="117"/>
      <c r="F82" s="105"/>
      <c r="G82" s="114"/>
      <c r="H82" s="117"/>
      <c r="I82" s="105"/>
    </row>
    <row r="83" spans="1:9" x14ac:dyDescent="0.3">
      <c r="A83" s="121"/>
      <c r="B83" s="118"/>
      <c r="C83" s="106"/>
      <c r="D83" s="115"/>
      <c r="E83" s="118"/>
      <c r="F83" s="106"/>
      <c r="G83" s="115"/>
      <c r="H83" s="118"/>
      <c r="I83" s="106"/>
    </row>
    <row r="84" spans="1:9" x14ac:dyDescent="0.3">
      <c r="A84" s="29" t="s">
        <v>84</v>
      </c>
      <c r="B84" s="37"/>
      <c r="C84" s="32"/>
      <c r="D84" s="31" t="s">
        <v>84</v>
      </c>
      <c r="E84" s="37"/>
      <c r="F84" s="32"/>
      <c r="G84" s="31" t="s">
        <v>84</v>
      </c>
      <c r="H84" s="37"/>
      <c r="I84" s="32"/>
    </row>
    <row r="85" spans="1:9" x14ac:dyDescent="0.3">
      <c r="A85" s="33" t="s">
        <v>85</v>
      </c>
      <c r="B85" s="38">
        <f>SUM(B78:B84)</f>
        <v>45</v>
      </c>
      <c r="C85" s="34">
        <f>SUM(C78:C80, C84)</f>
        <v>159</v>
      </c>
      <c r="D85" s="35" t="s">
        <v>85</v>
      </c>
      <c r="E85" s="38">
        <f>SUM(E78:E84)</f>
        <v>44</v>
      </c>
      <c r="F85" s="34">
        <f>SUM(F78:F80, F84)</f>
        <v>132</v>
      </c>
      <c r="G85" s="35" t="s">
        <v>85</v>
      </c>
      <c r="H85" s="38">
        <f>SUM(H78:H84)</f>
        <v>26</v>
      </c>
      <c r="I85" s="34">
        <f>SUM(I78:I80, I84)</f>
        <v>115</v>
      </c>
    </row>
    <row r="87" spans="1:9" x14ac:dyDescent="0.3">
      <c r="A87" t="s">
        <v>98</v>
      </c>
    </row>
  </sheetData>
  <mergeCells count="91">
    <mergeCell ref="E11:E13"/>
    <mergeCell ref="F11:F13"/>
    <mergeCell ref="F22:F24"/>
    <mergeCell ref="F33:F35"/>
    <mergeCell ref="D22:D24"/>
    <mergeCell ref="E22:E24"/>
    <mergeCell ref="E33:E35"/>
    <mergeCell ref="D33:D35"/>
    <mergeCell ref="D17:F17"/>
    <mergeCell ref="A11:A13"/>
    <mergeCell ref="A22:A24"/>
    <mergeCell ref="B22:B24"/>
    <mergeCell ref="B33:B35"/>
    <mergeCell ref="A33:A35"/>
    <mergeCell ref="B11:B13"/>
    <mergeCell ref="A17:C17"/>
    <mergeCell ref="A16:I16"/>
    <mergeCell ref="G17:I17"/>
    <mergeCell ref="I11:I13"/>
    <mergeCell ref="I22:I24"/>
    <mergeCell ref="H22:H24"/>
    <mergeCell ref="G22:G24"/>
    <mergeCell ref="G11:G13"/>
    <mergeCell ref="H11:H13"/>
    <mergeCell ref="D11:D13"/>
    <mergeCell ref="G70:G72"/>
    <mergeCell ref="G58:G60"/>
    <mergeCell ref="H58:H60"/>
    <mergeCell ref="G65:I65"/>
    <mergeCell ref="G52:I52"/>
    <mergeCell ref="I70:I72"/>
    <mergeCell ref="A5:I5"/>
    <mergeCell ref="A6:C6"/>
    <mergeCell ref="D6:F6"/>
    <mergeCell ref="G6:I6"/>
    <mergeCell ref="D76:F76"/>
    <mergeCell ref="D65:F65"/>
    <mergeCell ref="E70:E72"/>
    <mergeCell ref="D70:D72"/>
    <mergeCell ref="D52:F52"/>
    <mergeCell ref="D58:D60"/>
    <mergeCell ref="E58:E60"/>
    <mergeCell ref="D39:F39"/>
    <mergeCell ref="D44:D46"/>
    <mergeCell ref="E44:E46"/>
    <mergeCell ref="C11:C13"/>
    <mergeCell ref="C22:C24"/>
    <mergeCell ref="A58:A60"/>
    <mergeCell ref="B58:B60"/>
    <mergeCell ref="A39:C39"/>
    <mergeCell ref="A44:A46"/>
    <mergeCell ref="B44:B46"/>
    <mergeCell ref="A49:I51"/>
    <mergeCell ref="C58:C60"/>
    <mergeCell ref="C44:C46"/>
    <mergeCell ref="G39:I39"/>
    <mergeCell ref="G44:G46"/>
    <mergeCell ref="H44:H46"/>
    <mergeCell ref="F44:F46"/>
    <mergeCell ref="F81:F83"/>
    <mergeCell ref="A76:C76"/>
    <mergeCell ref="A65:C65"/>
    <mergeCell ref="B70:B72"/>
    <mergeCell ref="A70:A72"/>
    <mergeCell ref="B81:B83"/>
    <mergeCell ref="A81:A83"/>
    <mergeCell ref="A75:I75"/>
    <mergeCell ref="G76:I76"/>
    <mergeCell ref="G81:G83"/>
    <mergeCell ref="I81:I83"/>
    <mergeCell ref="E81:E83"/>
    <mergeCell ref="D81:D83"/>
    <mergeCell ref="C70:C72"/>
    <mergeCell ref="C81:C83"/>
    <mergeCell ref="H81:H83"/>
    <mergeCell ref="F70:F72"/>
    <mergeCell ref="F58:F60"/>
    <mergeCell ref="A64:I64"/>
    <mergeCell ref="A38:I38"/>
    <mergeCell ref="A27:I27"/>
    <mergeCell ref="D28:F28"/>
    <mergeCell ref="A28:C28"/>
    <mergeCell ref="C33:C35"/>
    <mergeCell ref="H70:H72"/>
    <mergeCell ref="I44:I46"/>
    <mergeCell ref="I33:I35"/>
    <mergeCell ref="I58:I60"/>
    <mergeCell ref="G28:I28"/>
    <mergeCell ref="G33:G35"/>
    <mergeCell ref="H33:H35"/>
    <mergeCell ref="A52:C52"/>
  </mergeCells>
  <pageMargins left="0.70000004768371604" right="0.70000004768371604" top="0.75" bottom="0.75" header="0.30000001192092901" footer="0.3000000119209290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7"/>
  <sheetViews>
    <sheetView topLeftCell="A83" workbookViewId="0">
      <selection activeCell="B91" sqref="B91"/>
    </sheetView>
  </sheetViews>
  <sheetFormatPr defaultColWidth="9.109375" defaultRowHeight="14.4" x14ac:dyDescent="0.3"/>
  <cols>
    <col min="1" max="1" width="18.6640625" customWidth="1"/>
    <col min="2" max="2" width="21.33203125" customWidth="1"/>
    <col min="3" max="3" width="19.6640625" customWidth="1"/>
    <col min="4" max="4" width="18.109375" customWidth="1"/>
    <col min="5" max="5" width="19.44140625" customWidth="1"/>
    <col min="6" max="6" width="19.6640625" customWidth="1"/>
    <col min="7" max="7" width="19.109375" customWidth="1"/>
    <col min="8" max="8" width="16.33203125" customWidth="1"/>
    <col min="9" max="9" width="19" customWidth="1"/>
  </cols>
  <sheetData>
    <row r="2" spans="1:9" ht="15.6" x14ac:dyDescent="0.3">
      <c r="A2" s="148" t="s">
        <v>99</v>
      </c>
      <c r="B2" s="148"/>
      <c r="C2" s="148"/>
      <c r="D2" s="148"/>
      <c r="E2" s="148"/>
      <c r="F2" s="148"/>
      <c r="G2" s="148"/>
      <c r="H2" s="148"/>
      <c r="I2" s="148"/>
    </row>
    <row r="3" spans="1:9" ht="15.6" x14ac:dyDescent="0.3">
      <c r="A3" s="15" t="s">
        <v>100</v>
      </c>
      <c r="I3" s="15" t="s">
        <v>100</v>
      </c>
    </row>
    <row r="5" spans="1:9" ht="31.5" customHeight="1" x14ac:dyDescent="0.3">
      <c r="A5" s="149" t="s">
        <v>101</v>
      </c>
      <c r="B5" s="150"/>
      <c r="C5" s="150"/>
      <c r="D5" s="150"/>
      <c r="E5" s="150"/>
      <c r="F5" s="150"/>
      <c r="G5" s="150"/>
      <c r="H5" s="150"/>
      <c r="I5" s="151"/>
    </row>
    <row r="6" spans="1:9" x14ac:dyDescent="0.3">
      <c r="A6" s="138" t="s">
        <v>70</v>
      </c>
      <c r="B6" s="139"/>
      <c r="C6" s="140"/>
      <c r="D6" s="147" t="s">
        <v>71</v>
      </c>
      <c r="E6" s="139"/>
      <c r="F6" s="140"/>
      <c r="G6" s="152" t="s">
        <v>72</v>
      </c>
      <c r="H6" s="139"/>
      <c r="I6" s="153"/>
    </row>
    <row r="7" spans="1:9" ht="28.8" x14ac:dyDescent="0.3">
      <c r="A7" s="40" t="s">
        <v>73</v>
      </c>
      <c r="B7" s="41" t="s">
        <v>74</v>
      </c>
      <c r="C7" s="42" t="s">
        <v>75</v>
      </c>
      <c r="D7" s="41" t="s">
        <v>73</v>
      </c>
      <c r="E7" s="41" t="s">
        <v>74</v>
      </c>
      <c r="F7" s="42" t="s">
        <v>75</v>
      </c>
      <c r="G7" s="41" t="s">
        <v>73</v>
      </c>
      <c r="H7" s="41" t="s">
        <v>74</v>
      </c>
      <c r="I7" s="41" t="s">
        <v>75</v>
      </c>
    </row>
    <row r="8" spans="1:9" ht="30.75" customHeight="1" x14ac:dyDescent="0.3">
      <c r="A8" s="43" t="s">
        <v>76</v>
      </c>
      <c r="B8" s="44">
        <v>5</v>
      </c>
      <c r="C8" s="45">
        <v>64</v>
      </c>
      <c r="D8" s="46" t="s">
        <v>77</v>
      </c>
      <c r="E8" s="44">
        <v>3</v>
      </c>
      <c r="F8" s="45">
        <v>36</v>
      </c>
      <c r="G8" s="47" t="s">
        <v>77</v>
      </c>
      <c r="H8" s="44">
        <v>2</v>
      </c>
      <c r="I8" s="45">
        <v>28</v>
      </c>
    </row>
    <row r="9" spans="1:9" ht="90.75" customHeight="1" x14ac:dyDescent="0.3">
      <c r="A9" s="43" t="s">
        <v>78</v>
      </c>
      <c r="B9" s="41">
        <v>6</v>
      </c>
      <c r="C9" s="42">
        <v>64</v>
      </c>
      <c r="D9" s="46" t="s">
        <v>79</v>
      </c>
      <c r="E9" s="41">
        <v>9</v>
      </c>
      <c r="F9" s="42">
        <v>48</v>
      </c>
      <c r="G9" s="47" t="s">
        <v>80</v>
      </c>
      <c r="H9" s="41">
        <v>6</v>
      </c>
      <c r="I9" s="42">
        <v>29</v>
      </c>
    </row>
    <row r="10" spans="1:9" ht="45.75" customHeight="1" x14ac:dyDescent="0.3">
      <c r="A10" s="43" t="s">
        <v>81</v>
      </c>
      <c r="B10" s="41">
        <v>12</v>
      </c>
      <c r="C10" s="42">
        <v>64</v>
      </c>
      <c r="D10" s="46" t="s">
        <v>81</v>
      </c>
      <c r="E10" s="41">
        <v>16</v>
      </c>
      <c r="F10" s="42">
        <v>20</v>
      </c>
      <c r="G10" s="47" t="s">
        <v>81</v>
      </c>
      <c r="H10" s="41">
        <v>22</v>
      </c>
      <c r="I10" s="42">
        <v>32</v>
      </c>
    </row>
    <row r="11" spans="1:9" ht="74.25" customHeight="1" x14ac:dyDescent="0.3">
      <c r="A11" s="160" t="s">
        <v>82</v>
      </c>
      <c r="B11" s="154">
        <v>8</v>
      </c>
      <c r="C11" s="135" t="s">
        <v>83</v>
      </c>
      <c r="D11" s="163" t="s">
        <v>82</v>
      </c>
      <c r="E11" s="154">
        <v>6</v>
      </c>
      <c r="F11" s="135" t="s">
        <v>83</v>
      </c>
      <c r="G11" s="144" t="s">
        <v>82</v>
      </c>
      <c r="H11" s="154">
        <v>8</v>
      </c>
      <c r="I11" s="135" t="s">
        <v>83</v>
      </c>
    </row>
    <row r="12" spans="1:9" x14ac:dyDescent="0.3">
      <c r="A12" s="161"/>
      <c r="B12" s="155"/>
      <c r="C12" s="136"/>
      <c r="D12" s="164"/>
      <c r="E12" s="155"/>
      <c r="F12" s="136"/>
      <c r="G12" s="145"/>
      <c r="H12" s="155"/>
      <c r="I12" s="136"/>
    </row>
    <row r="13" spans="1:9" x14ac:dyDescent="0.3">
      <c r="A13" s="162"/>
      <c r="B13" s="156"/>
      <c r="C13" s="137"/>
      <c r="D13" s="165"/>
      <c r="E13" s="156"/>
      <c r="F13" s="137"/>
      <c r="G13" s="146"/>
      <c r="H13" s="156"/>
      <c r="I13" s="137"/>
    </row>
    <row r="14" spans="1:9" x14ac:dyDescent="0.3">
      <c r="A14" s="43" t="s">
        <v>84</v>
      </c>
      <c r="B14" s="41">
        <v>6</v>
      </c>
      <c r="C14" s="42">
        <v>64</v>
      </c>
      <c r="D14" s="46" t="s">
        <v>84</v>
      </c>
      <c r="E14" s="41"/>
      <c r="F14" s="42"/>
      <c r="G14" s="47" t="s">
        <v>84</v>
      </c>
      <c r="H14" s="41"/>
      <c r="I14" s="42"/>
    </row>
    <row r="15" spans="1:9" x14ac:dyDescent="0.3">
      <c r="A15" s="48" t="s">
        <v>85</v>
      </c>
      <c r="B15" s="49">
        <f>SUM(B8:B14)</f>
        <v>37</v>
      </c>
      <c r="C15" s="50">
        <f>SUM(C8:C10, C14)</f>
        <v>256</v>
      </c>
      <c r="D15" s="51" t="s">
        <v>85</v>
      </c>
      <c r="E15" s="49">
        <f>SUM(E8:E14)</f>
        <v>34</v>
      </c>
      <c r="F15" s="50">
        <f>SUM(F8:F10, F14)</f>
        <v>104</v>
      </c>
      <c r="G15" s="52" t="s">
        <v>85</v>
      </c>
      <c r="H15" s="49">
        <f>SUM(H8:H14)</f>
        <v>38</v>
      </c>
      <c r="I15" s="50">
        <f>SUM(I8:I10, I14)</f>
        <v>89</v>
      </c>
    </row>
    <row r="16" spans="1:9" ht="25.5" customHeight="1" x14ac:dyDescent="0.3">
      <c r="A16" s="166" t="s">
        <v>102</v>
      </c>
      <c r="B16" s="150"/>
      <c r="C16" s="150"/>
      <c r="D16" s="150"/>
      <c r="E16" s="150"/>
      <c r="F16" s="150"/>
      <c r="G16" s="150"/>
      <c r="H16" s="150"/>
      <c r="I16" s="167"/>
    </row>
    <row r="17" spans="1:9" x14ac:dyDescent="0.3">
      <c r="A17" s="138" t="s">
        <v>70</v>
      </c>
      <c r="B17" s="139"/>
      <c r="C17" s="140"/>
      <c r="D17" s="147" t="s">
        <v>71</v>
      </c>
      <c r="E17" s="139"/>
      <c r="F17" s="140"/>
      <c r="G17" s="152" t="s">
        <v>72</v>
      </c>
      <c r="H17" s="139"/>
      <c r="I17" s="153"/>
    </row>
    <row r="18" spans="1:9" ht="28.8" x14ac:dyDescent="0.3">
      <c r="A18" s="40" t="s">
        <v>73</v>
      </c>
      <c r="B18" s="41" t="s">
        <v>74</v>
      </c>
      <c r="C18" s="42" t="s">
        <v>75</v>
      </c>
      <c r="D18" s="41" t="s">
        <v>73</v>
      </c>
      <c r="E18" s="41" t="s">
        <v>74</v>
      </c>
      <c r="F18" s="42" t="s">
        <v>75</v>
      </c>
      <c r="G18" s="41" t="s">
        <v>73</v>
      </c>
      <c r="H18" s="41" t="s">
        <v>74</v>
      </c>
      <c r="I18" s="41" t="s">
        <v>75</v>
      </c>
    </row>
    <row r="19" spans="1:9" x14ac:dyDescent="0.3">
      <c r="A19" s="43" t="s">
        <v>76</v>
      </c>
      <c r="B19" s="44">
        <v>12</v>
      </c>
      <c r="C19" s="45">
        <v>47</v>
      </c>
      <c r="D19" s="46" t="s">
        <v>77</v>
      </c>
      <c r="E19" s="44">
        <v>2</v>
      </c>
      <c r="F19" s="45">
        <v>32</v>
      </c>
      <c r="G19" s="47" t="s">
        <v>77</v>
      </c>
      <c r="H19" s="44">
        <v>2</v>
      </c>
      <c r="I19" s="45">
        <v>28</v>
      </c>
    </row>
    <row r="20" spans="1:9" ht="43.2" x14ac:dyDescent="0.3">
      <c r="A20" s="43" t="s">
        <v>78</v>
      </c>
      <c r="B20" s="41">
        <v>8</v>
      </c>
      <c r="C20" s="42">
        <v>58</v>
      </c>
      <c r="D20" s="46" t="s">
        <v>79</v>
      </c>
      <c r="E20" s="41">
        <v>10</v>
      </c>
      <c r="F20" s="42">
        <v>49</v>
      </c>
      <c r="G20" s="47" t="s">
        <v>80</v>
      </c>
      <c r="H20" s="41">
        <v>12</v>
      </c>
      <c r="I20" s="42">
        <v>32</v>
      </c>
    </row>
    <row r="21" spans="1:9" ht="28.8" x14ac:dyDescent="0.3">
      <c r="A21" s="43" t="s">
        <v>81</v>
      </c>
      <c r="B21" s="41">
        <v>19</v>
      </c>
      <c r="C21" s="42">
        <v>62</v>
      </c>
      <c r="D21" s="46" t="s">
        <v>81</v>
      </c>
      <c r="E21" s="41">
        <v>24</v>
      </c>
      <c r="F21" s="42">
        <v>28</v>
      </c>
      <c r="G21" s="47" t="s">
        <v>81</v>
      </c>
      <c r="H21" s="41">
        <v>23</v>
      </c>
      <c r="I21" s="42">
        <v>29</v>
      </c>
    </row>
    <row r="22" spans="1:9" x14ac:dyDescent="0.3">
      <c r="A22" s="160" t="s">
        <v>82</v>
      </c>
      <c r="B22" s="154">
        <v>5</v>
      </c>
      <c r="C22" s="135" t="s">
        <v>83</v>
      </c>
      <c r="D22" s="163" t="s">
        <v>82</v>
      </c>
      <c r="E22" s="154">
        <v>5</v>
      </c>
      <c r="F22" s="135" t="s">
        <v>83</v>
      </c>
      <c r="G22" s="144" t="s">
        <v>82</v>
      </c>
      <c r="H22" s="154">
        <v>5</v>
      </c>
      <c r="I22" s="135" t="s">
        <v>83</v>
      </c>
    </row>
    <row r="23" spans="1:9" x14ac:dyDescent="0.3">
      <c r="A23" s="161"/>
      <c r="B23" s="155"/>
      <c r="C23" s="136"/>
      <c r="D23" s="164"/>
      <c r="E23" s="155"/>
      <c r="F23" s="136"/>
      <c r="G23" s="145"/>
      <c r="H23" s="155"/>
      <c r="I23" s="136"/>
    </row>
    <row r="24" spans="1:9" x14ac:dyDescent="0.3">
      <c r="A24" s="162"/>
      <c r="B24" s="156"/>
      <c r="C24" s="137"/>
      <c r="D24" s="165"/>
      <c r="E24" s="156"/>
      <c r="F24" s="137"/>
      <c r="G24" s="146"/>
      <c r="H24" s="156"/>
      <c r="I24" s="137"/>
    </row>
    <row r="25" spans="1:9" x14ac:dyDescent="0.3">
      <c r="A25" s="43" t="s">
        <v>84</v>
      </c>
      <c r="B25" s="41"/>
      <c r="C25" s="42"/>
      <c r="D25" s="46" t="s">
        <v>84</v>
      </c>
      <c r="E25" s="41"/>
      <c r="F25" s="42"/>
      <c r="G25" s="47" t="s">
        <v>84</v>
      </c>
      <c r="H25" s="41"/>
      <c r="I25" s="42"/>
    </row>
    <row r="26" spans="1:9" x14ac:dyDescent="0.3">
      <c r="A26" s="48" t="s">
        <v>85</v>
      </c>
      <c r="B26" s="49">
        <f>SUM(B19:B25)</f>
        <v>44</v>
      </c>
      <c r="C26" s="50">
        <f>SUM(C19:C21, C25)</f>
        <v>167</v>
      </c>
      <c r="D26" s="51" t="s">
        <v>85</v>
      </c>
      <c r="E26" s="49">
        <f>SUM(E19:E25)</f>
        <v>41</v>
      </c>
      <c r="F26" s="50">
        <f>SUM(F19:F21, F25)</f>
        <v>109</v>
      </c>
      <c r="G26" s="52" t="s">
        <v>85</v>
      </c>
      <c r="H26" s="49">
        <f>SUM(H19:H25)</f>
        <v>42</v>
      </c>
      <c r="I26" s="50">
        <f>SUM(I19:I21, I25)</f>
        <v>89</v>
      </c>
    </row>
    <row r="27" spans="1:9" ht="32.25" customHeight="1" x14ac:dyDescent="0.3">
      <c r="A27" s="166" t="s">
        <v>103</v>
      </c>
      <c r="B27" s="150"/>
      <c r="C27" s="150"/>
      <c r="D27" s="150"/>
      <c r="E27" s="150"/>
      <c r="F27" s="150"/>
      <c r="G27" s="150"/>
      <c r="H27" s="150"/>
      <c r="I27" s="167"/>
    </row>
    <row r="28" spans="1:9" x14ac:dyDescent="0.3">
      <c r="A28" s="138" t="s">
        <v>70</v>
      </c>
      <c r="B28" s="139"/>
      <c r="C28" s="140"/>
      <c r="D28" s="147" t="s">
        <v>71</v>
      </c>
      <c r="E28" s="139"/>
      <c r="F28" s="140"/>
      <c r="G28" s="152" t="s">
        <v>72</v>
      </c>
      <c r="H28" s="139"/>
      <c r="I28" s="153"/>
    </row>
    <row r="29" spans="1:9" ht="28.8" x14ac:dyDescent="0.3">
      <c r="A29" s="40" t="s">
        <v>73</v>
      </c>
      <c r="B29" s="41" t="s">
        <v>74</v>
      </c>
      <c r="C29" s="42" t="s">
        <v>75</v>
      </c>
      <c r="D29" s="41" t="s">
        <v>73</v>
      </c>
      <c r="E29" s="41" t="s">
        <v>74</v>
      </c>
      <c r="F29" s="42" t="s">
        <v>75</v>
      </c>
      <c r="G29" s="41" t="s">
        <v>73</v>
      </c>
      <c r="H29" s="41" t="s">
        <v>74</v>
      </c>
      <c r="I29" s="41" t="s">
        <v>75</v>
      </c>
    </row>
    <row r="30" spans="1:9" x14ac:dyDescent="0.3">
      <c r="A30" s="43" t="s">
        <v>76</v>
      </c>
      <c r="B30" s="44">
        <v>8</v>
      </c>
      <c r="C30" s="45">
        <v>63</v>
      </c>
      <c r="D30" s="46" t="s">
        <v>77</v>
      </c>
      <c r="E30" s="44"/>
      <c r="F30" s="45"/>
      <c r="G30" s="47" t="s">
        <v>77</v>
      </c>
      <c r="H30" s="44">
        <v>2</v>
      </c>
      <c r="I30" s="45">
        <v>28</v>
      </c>
    </row>
    <row r="31" spans="1:9" ht="43.2" x14ac:dyDescent="0.3">
      <c r="A31" s="43" t="s">
        <v>78</v>
      </c>
      <c r="B31" s="41">
        <v>3</v>
      </c>
      <c r="C31" s="42">
        <v>32</v>
      </c>
      <c r="D31" s="46" t="s">
        <v>79</v>
      </c>
      <c r="E31" s="41">
        <v>10</v>
      </c>
      <c r="F31" s="42">
        <v>63</v>
      </c>
      <c r="G31" s="47" t="s">
        <v>80</v>
      </c>
      <c r="H31" s="41">
        <v>6</v>
      </c>
      <c r="I31" s="42">
        <v>27</v>
      </c>
    </row>
    <row r="32" spans="1:9" ht="28.8" x14ac:dyDescent="0.3">
      <c r="A32" s="43" t="s">
        <v>81</v>
      </c>
      <c r="B32" s="41">
        <v>23</v>
      </c>
      <c r="C32" s="42">
        <v>57</v>
      </c>
      <c r="D32" s="46" t="s">
        <v>81</v>
      </c>
      <c r="E32" s="41">
        <v>18</v>
      </c>
      <c r="F32" s="42">
        <v>56</v>
      </c>
      <c r="G32" s="47" t="s">
        <v>81</v>
      </c>
      <c r="H32" s="41">
        <v>24</v>
      </c>
      <c r="I32" s="42">
        <v>28</v>
      </c>
    </row>
    <row r="33" spans="1:9" x14ac:dyDescent="0.3">
      <c r="A33" s="160" t="s">
        <v>82</v>
      </c>
      <c r="B33" s="154">
        <v>6</v>
      </c>
      <c r="C33" s="135" t="s">
        <v>83</v>
      </c>
      <c r="D33" s="163" t="s">
        <v>82</v>
      </c>
      <c r="E33" s="154">
        <v>6</v>
      </c>
      <c r="F33" s="135" t="s">
        <v>83</v>
      </c>
      <c r="G33" s="144" t="s">
        <v>82</v>
      </c>
      <c r="H33" s="154">
        <v>6</v>
      </c>
      <c r="I33" s="135" t="s">
        <v>83</v>
      </c>
    </row>
    <row r="34" spans="1:9" x14ac:dyDescent="0.3">
      <c r="A34" s="161"/>
      <c r="B34" s="155"/>
      <c r="C34" s="136"/>
      <c r="D34" s="164"/>
      <c r="E34" s="155"/>
      <c r="F34" s="136"/>
      <c r="G34" s="145"/>
      <c r="H34" s="155"/>
      <c r="I34" s="136"/>
    </row>
    <row r="35" spans="1:9" x14ac:dyDescent="0.3">
      <c r="A35" s="162"/>
      <c r="B35" s="156"/>
      <c r="C35" s="137"/>
      <c r="D35" s="165"/>
      <c r="E35" s="156"/>
      <c r="F35" s="137"/>
      <c r="G35" s="146"/>
      <c r="H35" s="156"/>
      <c r="I35" s="137"/>
    </row>
    <row r="36" spans="1:9" x14ac:dyDescent="0.3">
      <c r="A36" s="43" t="s">
        <v>84</v>
      </c>
      <c r="B36" s="41"/>
      <c r="C36" s="42"/>
      <c r="D36" s="46" t="s">
        <v>84</v>
      </c>
      <c r="E36" s="41"/>
      <c r="F36" s="42"/>
      <c r="G36" s="47" t="s">
        <v>84</v>
      </c>
      <c r="H36" s="41"/>
      <c r="I36" s="42"/>
    </row>
    <row r="37" spans="1:9" x14ac:dyDescent="0.3">
      <c r="A37" s="48" t="s">
        <v>85</v>
      </c>
      <c r="B37" s="49">
        <f>SUM(B30:B36)</f>
        <v>40</v>
      </c>
      <c r="C37" s="50">
        <f>SUM(C30:C32, C36)</f>
        <v>152</v>
      </c>
      <c r="D37" s="51" t="s">
        <v>85</v>
      </c>
      <c r="E37" s="49">
        <f>SUM(E30:E36)</f>
        <v>34</v>
      </c>
      <c r="F37" s="50">
        <f>SUM(F30:F32, F36)</f>
        <v>119</v>
      </c>
      <c r="G37" s="52" t="s">
        <v>85</v>
      </c>
      <c r="H37" s="49">
        <f>SUM(H30:H36)</f>
        <v>38</v>
      </c>
      <c r="I37" s="50">
        <f>SUM(I30:I32, I36)</f>
        <v>83</v>
      </c>
    </row>
    <row r="38" spans="1:9" ht="30.75" customHeight="1" x14ac:dyDescent="0.3">
      <c r="A38" s="168" t="s">
        <v>104</v>
      </c>
      <c r="B38" s="150"/>
      <c r="C38" s="150"/>
      <c r="D38" s="150"/>
      <c r="E38" s="150"/>
      <c r="F38" s="150"/>
      <c r="G38" s="150"/>
      <c r="H38" s="150"/>
      <c r="I38" s="167"/>
    </row>
    <row r="39" spans="1:9" x14ac:dyDescent="0.3">
      <c r="A39" s="138" t="s">
        <v>70</v>
      </c>
      <c r="B39" s="139"/>
      <c r="C39" s="140"/>
      <c r="D39" s="147" t="s">
        <v>71</v>
      </c>
      <c r="E39" s="139"/>
      <c r="F39" s="140"/>
      <c r="G39" s="152" t="s">
        <v>72</v>
      </c>
      <c r="H39" s="139"/>
      <c r="I39" s="153"/>
    </row>
    <row r="40" spans="1:9" ht="28.8" x14ac:dyDescent="0.3">
      <c r="A40" s="40" t="s">
        <v>73</v>
      </c>
      <c r="B40" s="41" t="s">
        <v>74</v>
      </c>
      <c r="C40" s="42" t="s">
        <v>75</v>
      </c>
      <c r="D40" s="41" t="s">
        <v>73</v>
      </c>
      <c r="E40" s="41" t="s">
        <v>74</v>
      </c>
      <c r="F40" s="42" t="s">
        <v>75</v>
      </c>
      <c r="G40" s="41" t="s">
        <v>73</v>
      </c>
      <c r="H40" s="41" t="s">
        <v>74</v>
      </c>
      <c r="I40" s="41" t="s">
        <v>75</v>
      </c>
    </row>
    <row r="41" spans="1:9" x14ac:dyDescent="0.3">
      <c r="A41" s="43" t="s">
        <v>76</v>
      </c>
      <c r="B41" s="44">
        <v>16</v>
      </c>
      <c r="C41" s="45">
        <v>62</v>
      </c>
      <c r="D41" s="46" t="s">
        <v>77</v>
      </c>
      <c r="E41" s="44">
        <v>5</v>
      </c>
      <c r="F41" s="45">
        <v>32</v>
      </c>
      <c r="G41" s="47" t="s">
        <v>77</v>
      </c>
      <c r="H41" s="44">
        <v>3</v>
      </c>
      <c r="I41" s="45">
        <v>36</v>
      </c>
    </row>
    <row r="42" spans="1:9" ht="43.2" x14ac:dyDescent="0.3">
      <c r="A42" s="43" t="s">
        <v>78</v>
      </c>
      <c r="B42" s="41">
        <v>7</v>
      </c>
      <c r="C42" s="42">
        <v>63</v>
      </c>
      <c r="D42" s="46" t="s">
        <v>79</v>
      </c>
      <c r="E42" s="41">
        <v>15</v>
      </c>
      <c r="F42" s="42">
        <v>56</v>
      </c>
      <c r="G42" s="47" t="s">
        <v>80</v>
      </c>
      <c r="H42" s="41">
        <v>9</v>
      </c>
      <c r="I42" s="42">
        <v>26</v>
      </c>
    </row>
    <row r="43" spans="1:9" ht="28.8" x14ac:dyDescent="0.3">
      <c r="A43" s="43" t="s">
        <v>81</v>
      </c>
      <c r="B43" s="41">
        <v>24</v>
      </c>
      <c r="C43" s="42">
        <v>62</v>
      </c>
      <c r="D43" s="46" t="s">
        <v>81</v>
      </c>
      <c r="E43" s="41">
        <v>24</v>
      </c>
      <c r="F43" s="42">
        <v>43</v>
      </c>
      <c r="G43" s="47" t="s">
        <v>81</v>
      </c>
      <c r="H43" s="41">
        <v>22</v>
      </c>
      <c r="I43" s="42">
        <v>38</v>
      </c>
    </row>
    <row r="44" spans="1:9" x14ac:dyDescent="0.3">
      <c r="A44" s="160" t="s">
        <v>82</v>
      </c>
      <c r="B44" s="154">
        <v>6</v>
      </c>
      <c r="C44" s="135" t="s">
        <v>83</v>
      </c>
      <c r="D44" s="163" t="s">
        <v>82</v>
      </c>
      <c r="E44" s="154">
        <v>8</v>
      </c>
      <c r="F44" s="135" t="s">
        <v>83</v>
      </c>
      <c r="G44" s="144" t="s">
        <v>82</v>
      </c>
      <c r="H44" s="154">
        <v>6</v>
      </c>
      <c r="I44" s="135" t="s">
        <v>83</v>
      </c>
    </row>
    <row r="45" spans="1:9" x14ac:dyDescent="0.3">
      <c r="A45" s="161"/>
      <c r="B45" s="155"/>
      <c r="C45" s="136"/>
      <c r="D45" s="164"/>
      <c r="E45" s="155"/>
      <c r="F45" s="136"/>
      <c r="G45" s="145"/>
      <c r="H45" s="155"/>
      <c r="I45" s="136"/>
    </row>
    <row r="46" spans="1:9" x14ac:dyDescent="0.3">
      <c r="A46" s="162"/>
      <c r="B46" s="156"/>
      <c r="C46" s="137"/>
      <c r="D46" s="165"/>
      <c r="E46" s="156"/>
      <c r="F46" s="137"/>
      <c r="G46" s="146"/>
      <c r="H46" s="156"/>
      <c r="I46" s="137"/>
    </row>
    <row r="47" spans="1:9" x14ac:dyDescent="0.3">
      <c r="A47" s="43" t="s">
        <v>84</v>
      </c>
      <c r="B47" s="41">
        <v>7</v>
      </c>
      <c r="C47" s="42">
        <v>62</v>
      </c>
      <c r="D47" s="46" t="s">
        <v>84</v>
      </c>
      <c r="E47" s="41">
        <v>4</v>
      </c>
      <c r="F47" s="42">
        <v>42</v>
      </c>
      <c r="G47" s="47" t="s">
        <v>84</v>
      </c>
      <c r="H47" s="41">
        <v>2</v>
      </c>
      <c r="I47" s="42">
        <v>18</v>
      </c>
    </row>
    <row r="48" spans="1:9" x14ac:dyDescent="0.3">
      <c r="A48" s="48" t="s">
        <v>85</v>
      </c>
      <c r="B48" s="49">
        <f>SUM(B41:B47)</f>
        <v>60</v>
      </c>
      <c r="C48" s="50">
        <f>SUM(C41:C43, C47)</f>
        <v>249</v>
      </c>
      <c r="D48" s="51" t="s">
        <v>85</v>
      </c>
      <c r="E48" s="49">
        <f>SUM(E41:E47)</f>
        <v>56</v>
      </c>
      <c r="F48" s="50">
        <f>SUM(F41:F43, F47)</f>
        <v>173</v>
      </c>
      <c r="G48" s="52" t="s">
        <v>85</v>
      </c>
      <c r="H48" s="49">
        <f>SUM(H41:H47)</f>
        <v>42</v>
      </c>
      <c r="I48" s="50">
        <f>SUM(I41:I43, I47)</f>
        <v>118</v>
      </c>
    </row>
    <row r="49" spans="1:9" ht="28.5" customHeight="1" x14ac:dyDescent="0.3">
      <c r="A49" s="157" t="s">
        <v>105</v>
      </c>
      <c r="B49" s="158"/>
      <c r="C49" s="158"/>
      <c r="D49" s="158"/>
      <c r="E49" s="158"/>
      <c r="F49" s="158"/>
      <c r="G49" s="158"/>
      <c r="H49" s="158"/>
      <c r="I49" s="159"/>
    </row>
    <row r="50" spans="1:9" x14ac:dyDescent="0.3">
      <c r="A50" s="138" t="s">
        <v>70</v>
      </c>
      <c r="B50" s="139"/>
      <c r="C50" s="140"/>
      <c r="D50" s="147" t="s">
        <v>71</v>
      </c>
      <c r="E50" s="139"/>
      <c r="F50" s="140"/>
      <c r="G50" s="152" t="s">
        <v>72</v>
      </c>
      <c r="H50" s="139"/>
      <c r="I50" s="153"/>
    </row>
    <row r="51" spans="1:9" ht="28.8" x14ac:dyDescent="0.3">
      <c r="A51" s="40" t="s">
        <v>73</v>
      </c>
      <c r="B51" s="41" t="s">
        <v>74</v>
      </c>
      <c r="C51" s="42" t="s">
        <v>75</v>
      </c>
      <c r="D51" s="41" t="s">
        <v>73</v>
      </c>
      <c r="E51" s="41" t="s">
        <v>74</v>
      </c>
      <c r="F51" s="42" t="s">
        <v>75</v>
      </c>
      <c r="G51" s="41" t="s">
        <v>73</v>
      </c>
      <c r="H51" s="41" t="s">
        <v>74</v>
      </c>
      <c r="I51" s="41" t="s">
        <v>75</v>
      </c>
    </row>
    <row r="52" spans="1:9" x14ac:dyDescent="0.3">
      <c r="A52" s="43" t="s">
        <v>76</v>
      </c>
      <c r="B52" s="44">
        <v>6</v>
      </c>
      <c r="C52" s="45">
        <v>1</v>
      </c>
      <c r="D52" s="46" t="s">
        <v>77</v>
      </c>
      <c r="E52" s="44">
        <v>0</v>
      </c>
      <c r="F52" s="45">
        <v>0</v>
      </c>
      <c r="G52" s="47" t="s">
        <v>77</v>
      </c>
      <c r="H52" s="44">
        <v>2</v>
      </c>
      <c r="I52" s="45">
        <v>28</v>
      </c>
    </row>
    <row r="53" spans="1:9" ht="43.2" x14ac:dyDescent="0.3">
      <c r="A53" s="43" t="s">
        <v>78</v>
      </c>
      <c r="B53" s="41">
        <v>2</v>
      </c>
      <c r="C53" s="42">
        <v>6</v>
      </c>
      <c r="D53" s="46" t="s">
        <v>79</v>
      </c>
      <c r="E53" s="41">
        <v>8</v>
      </c>
      <c r="F53" s="42">
        <v>64</v>
      </c>
      <c r="G53" s="47" t="s">
        <v>80</v>
      </c>
      <c r="H53" s="41">
        <v>4</v>
      </c>
      <c r="I53" s="42">
        <v>24</v>
      </c>
    </row>
    <row r="54" spans="1:9" ht="28.8" x14ac:dyDescent="0.3">
      <c r="A54" s="43" t="s">
        <v>81</v>
      </c>
      <c r="B54" s="41">
        <v>15</v>
      </c>
      <c r="C54" s="42">
        <v>1</v>
      </c>
      <c r="D54" s="46" t="s">
        <v>81</v>
      </c>
      <c r="E54" s="41">
        <v>12</v>
      </c>
      <c r="F54" s="42">
        <v>48</v>
      </c>
      <c r="G54" s="47" t="s">
        <v>81</v>
      </c>
      <c r="H54" s="41">
        <v>22</v>
      </c>
      <c r="I54" s="42">
        <v>32</v>
      </c>
    </row>
    <row r="55" spans="1:9" x14ac:dyDescent="0.3">
      <c r="A55" s="160" t="s">
        <v>82</v>
      </c>
      <c r="B55" s="154">
        <v>5</v>
      </c>
      <c r="C55" s="135" t="s">
        <v>83</v>
      </c>
      <c r="D55" s="163" t="s">
        <v>82</v>
      </c>
      <c r="E55" s="154">
        <v>6</v>
      </c>
      <c r="F55" s="135" t="s">
        <v>83</v>
      </c>
      <c r="G55" s="144" t="s">
        <v>82</v>
      </c>
      <c r="H55" s="154">
        <v>6</v>
      </c>
      <c r="I55" s="135" t="s">
        <v>83</v>
      </c>
    </row>
    <row r="56" spans="1:9" x14ac:dyDescent="0.3">
      <c r="A56" s="161"/>
      <c r="B56" s="155"/>
      <c r="C56" s="136"/>
      <c r="D56" s="164"/>
      <c r="E56" s="155"/>
      <c r="F56" s="136"/>
      <c r="G56" s="145"/>
      <c r="H56" s="155"/>
      <c r="I56" s="136"/>
    </row>
    <row r="57" spans="1:9" x14ac:dyDescent="0.3">
      <c r="A57" s="162"/>
      <c r="B57" s="156"/>
      <c r="C57" s="137"/>
      <c r="D57" s="165"/>
      <c r="E57" s="156"/>
      <c r="F57" s="137"/>
      <c r="G57" s="146"/>
      <c r="H57" s="156"/>
      <c r="I57" s="137"/>
    </row>
    <row r="58" spans="1:9" x14ac:dyDescent="0.3">
      <c r="A58" s="43" t="s">
        <v>84</v>
      </c>
      <c r="B58" s="41"/>
      <c r="C58" s="42"/>
      <c r="D58" s="46" t="s">
        <v>84</v>
      </c>
      <c r="E58" s="41"/>
      <c r="F58" s="42"/>
      <c r="G58" s="47" t="s">
        <v>84</v>
      </c>
      <c r="H58" s="41"/>
      <c r="I58" s="42"/>
    </row>
    <row r="59" spans="1:9" x14ac:dyDescent="0.3">
      <c r="A59" s="48" t="s">
        <v>85</v>
      </c>
      <c r="B59" s="49">
        <f>SUM(B52:B58)</f>
        <v>28</v>
      </c>
      <c r="C59" s="50">
        <f>SUM(C52:C54, C58)</f>
        <v>8</v>
      </c>
      <c r="D59" s="51" t="s">
        <v>85</v>
      </c>
      <c r="E59" s="49">
        <f>SUM(E52:E58)</f>
        <v>26</v>
      </c>
      <c r="F59" s="50">
        <f>SUM(F52:F54, F58)</f>
        <v>112</v>
      </c>
      <c r="G59" s="52" t="s">
        <v>85</v>
      </c>
      <c r="H59" s="49">
        <f>SUM(H52:H58)</f>
        <v>34</v>
      </c>
      <c r="I59" s="50">
        <f>SUM(I52:I54, I58)</f>
        <v>84</v>
      </c>
    </row>
    <row r="60" spans="1:9" ht="27" customHeight="1" x14ac:dyDescent="0.3">
      <c r="A60" s="157" t="s">
        <v>106</v>
      </c>
      <c r="B60" s="158"/>
      <c r="C60" s="158"/>
      <c r="D60" s="158"/>
      <c r="E60" s="158"/>
      <c r="F60" s="158"/>
      <c r="G60" s="158"/>
      <c r="H60" s="158"/>
      <c r="I60" s="159"/>
    </row>
    <row r="61" spans="1:9" x14ac:dyDescent="0.3">
      <c r="A61" s="138" t="s">
        <v>70</v>
      </c>
      <c r="B61" s="139"/>
      <c r="C61" s="140"/>
      <c r="D61" s="147" t="s">
        <v>71</v>
      </c>
      <c r="E61" s="139"/>
      <c r="F61" s="140"/>
      <c r="G61" s="152" t="s">
        <v>72</v>
      </c>
      <c r="H61" s="139"/>
      <c r="I61" s="153"/>
    </row>
    <row r="62" spans="1:9" ht="28.8" x14ac:dyDescent="0.3">
      <c r="A62" s="40" t="s">
        <v>73</v>
      </c>
      <c r="B62" s="41" t="s">
        <v>74</v>
      </c>
      <c r="C62" s="42" t="s">
        <v>75</v>
      </c>
      <c r="D62" s="41" t="s">
        <v>73</v>
      </c>
      <c r="E62" s="41" t="s">
        <v>74</v>
      </c>
      <c r="F62" s="42" t="s">
        <v>75</v>
      </c>
      <c r="G62" s="41" t="s">
        <v>73</v>
      </c>
      <c r="H62" s="41" t="s">
        <v>74</v>
      </c>
      <c r="I62" s="41" t="s">
        <v>75</v>
      </c>
    </row>
    <row r="63" spans="1:9" x14ac:dyDescent="0.3">
      <c r="A63" s="43" t="s">
        <v>76</v>
      </c>
      <c r="B63" s="44">
        <v>5</v>
      </c>
      <c r="C63" s="45">
        <v>60</v>
      </c>
      <c r="D63" s="46" t="s">
        <v>77</v>
      </c>
      <c r="E63" s="44">
        <v>0</v>
      </c>
      <c r="F63" s="45">
        <v>0</v>
      </c>
      <c r="G63" s="47" t="s">
        <v>77</v>
      </c>
      <c r="H63" s="44">
        <v>0</v>
      </c>
      <c r="I63" s="45">
        <v>0</v>
      </c>
    </row>
    <row r="64" spans="1:9" ht="43.2" x14ac:dyDescent="0.3">
      <c r="A64" s="43" t="s">
        <v>78</v>
      </c>
      <c r="B64" s="41">
        <v>6</v>
      </c>
      <c r="C64" s="42">
        <v>52</v>
      </c>
      <c r="D64" s="46" t="s">
        <v>79</v>
      </c>
      <c r="E64" s="41">
        <v>12</v>
      </c>
      <c r="F64" s="42">
        <v>46</v>
      </c>
      <c r="G64" s="47" t="s">
        <v>80</v>
      </c>
      <c r="H64" s="41">
        <v>16</v>
      </c>
      <c r="I64" s="42">
        <v>32</v>
      </c>
    </row>
    <row r="65" spans="1:9" ht="28.8" x14ac:dyDescent="0.3">
      <c r="A65" s="43" t="s">
        <v>81</v>
      </c>
      <c r="B65" s="41">
        <v>26</v>
      </c>
      <c r="C65" s="42">
        <v>48</v>
      </c>
      <c r="D65" s="46" t="s">
        <v>81</v>
      </c>
      <c r="E65" s="41">
        <v>19</v>
      </c>
      <c r="F65" s="42">
        <v>38</v>
      </c>
      <c r="G65" s="47" t="s">
        <v>81</v>
      </c>
      <c r="H65" s="41">
        <v>23</v>
      </c>
      <c r="I65" s="42">
        <v>52</v>
      </c>
    </row>
    <row r="66" spans="1:9" x14ac:dyDescent="0.3">
      <c r="A66" s="160" t="s">
        <v>82</v>
      </c>
      <c r="B66" s="154">
        <v>5</v>
      </c>
      <c r="C66" s="135" t="s">
        <v>83</v>
      </c>
      <c r="D66" s="163" t="s">
        <v>82</v>
      </c>
      <c r="E66" s="154">
        <v>6</v>
      </c>
      <c r="F66" s="135" t="s">
        <v>83</v>
      </c>
      <c r="G66" s="144" t="s">
        <v>82</v>
      </c>
      <c r="H66" s="154">
        <v>8</v>
      </c>
      <c r="I66" s="135" t="s">
        <v>83</v>
      </c>
    </row>
    <row r="67" spans="1:9" x14ac:dyDescent="0.3">
      <c r="A67" s="161"/>
      <c r="B67" s="155"/>
      <c r="C67" s="136"/>
      <c r="D67" s="164"/>
      <c r="E67" s="155"/>
      <c r="F67" s="136"/>
      <c r="G67" s="145"/>
      <c r="H67" s="155"/>
      <c r="I67" s="136"/>
    </row>
    <row r="68" spans="1:9" x14ac:dyDescent="0.3">
      <c r="A68" s="162"/>
      <c r="B68" s="156"/>
      <c r="C68" s="137"/>
      <c r="D68" s="165"/>
      <c r="E68" s="156"/>
      <c r="F68" s="137"/>
      <c r="G68" s="146"/>
      <c r="H68" s="156"/>
      <c r="I68" s="137"/>
    </row>
    <row r="69" spans="1:9" x14ac:dyDescent="0.3">
      <c r="A69" s="43" t="s">
        <v>84</v>
      </c>
      <c r="B69" s="41">
        <v>6</v>
      </c>
      <c r="C69" s="42">
        <v>62</v>
      </c>
      <c r="D69" s="46" t="s">
        <v>84</v>
      </c>
      <c r="E69" s="41"/>
      <c r="F69" s="42"/>
      <c r="G69" s="47" t="s">
        <v>84</v>
      </c>
      <c r="H69" s="41">
        <v>1</v>
      </c>
      <c r="I69" s="42">
        <v>32</v>
      </c>
    </row>
    <row r="70" spans="1:9" x14ac:dyDescent="0.3">
      <c r="A70" s="48" t="s">
        <v>85</v>
      </c>
      <c r="B70" s="49">
        <f>SUM(B63:B69)</f>
        <v>48</v>
      </c>
      <c r="C70" s="50">
        <f>SUM(C63:C65, C69)</f>
        <v>222</v>
      </c>
      <c r="D70" s="51" t="s">
        <v>85</v>
      </c>
      <c r="E70" s="49">
        <f>SUM(E63:E69)</f>
        <v>37</v>
      </c>
      <c r="F70" s="50">
        <f>SUM(F63:F65, F69)</f>
        <v>84</v>
      </c>
      <c r="G70" s="52" t="s">
        <v>85</v>
      </c>
      <c r="H70" s="49">
        <f>SUM(H63:H69)</f>
        <v>48</v>
      </c>
      <c r="I70" s="50">
        <f>SUM(I63:I65, I69)</f>
        <v>116</v>
      </c>
    </row>
    <row r="71" spans="1:9" ht="31.5" customHeight="1" x14ac:dyDescent="0.3">
      <c r="A71" s="157" t="s">
        <v>97</v>
      </c>
      <c r="B71" s="158"/>
      <c r="C71" s="158"/>
      <c r="D71" s="158"/>
      <c r="E71" s="158"/>
      <c r="F71" s="158"/>
      <c r="G71" s="158"/>
      <c r="H71" s="158"/>
      <c r="I71" s="159"/>
    </row>
    <row r="72" spans="1:9" x14ac:dyDescent="0.3">
      <c r="A72" s="138" t="s">
        <v>70</v>
      </c>
      <c r="B72" s="139"/>
      <c r="C72" s="140"/>
      <c r="D72" s="147" t="s">
        <v>71</v>
      </c>
      <c r="E72" s="139"/>
      <c r="F72" s="140"/>
      <c r="G72" s="152" t="s">
        <v>72</v>
      </c>
      <c r="H72" s="139"/>
      <c r="I72" s="153"/>
    </row>
    <row r="73" spans="1:9" ht="28.8" x14ac:dyDescent="0.3">
      <c r="A73" s="40" t="s">
        <v>73</v>
      </c>
      <c r="B73" s="41" t="s">
        <v>74</v>
      </c>
      <c r="C73" s="42" t="s">
        <v>75</v>
      </c>
      <c r="D73" s="41" t="s">
        <v>73</v>
      </c>
      <c r="E73" s="41" t="s">
        <v>74</v>
      </c>
      <c r="F73" s="42" t="s">
        <v>75</v>
      </c>
      <c r="G73" s="41" t="s">
        <v>73</v>
      </c>
      <c r="H73" s="41" t="s">
        <v>74</v>
      </c>
      <c r="I73" s="41" t="s">
        <v>75</v>
      </c>
    </row>
    <row r="74" spans="1:9" x14ac:dyDescent="0.3">
      <c r="A74" s="43" t="s">
        <v>76</v>
      </c>
      <c r="B74" s="44">
        <v>8</v>
      </c>
      <c r="C74" s="45">
        <v>63</v>
      </c>
      <c r="D74" s="46" t="s">
        <v>77</v>
      </c>
      <c r="E74" s="44">
        <v>4</v>
      </c>
      <c r="F74" s="45">
        <v>47</v>
      </c>
      <c r="G74" s="47" t="s">
        <v>77</v>
      </c>
      <c r="H74" s="44">
        <v>4</v>
      </c>
      <c r="I74" s="45">
        <v>31</v>
      </c>
    </row>
    <row r="75" spans="1:9" ht="43.2" x14ac:dyDescent="0.3">
      <c r="A75" s="43" t="s">
        <v>78</v>
      </c>
      <c r="B75" s="41">
        <v>6</v>
      </c>
      <c r="C75" s="42">
        <v>62</v>
      </c>
      <c r="D75" s="46" t="s">
        <v>79</v>
      </c>
      <c r="E75" s="41">
        <v>17</v>
      </c>
      <c r="F75" s="42">
        <v>42</v>
      </c>
      <c r="G75" s="47" t="s">
        <v>80</v>
      </c>
      <c r="H75" s="41">
        <v>20</v>
      </c>
      <c r="I75" s="42">
        <v>28</v>
      </c>
    </row>
    <row r="76" spans="1:9" ht="28.8" x14ac:dyDescent="0.3">
      <c r="A76" s="43" t="s">
        <v>81</v>
      </c>
      <c r="B76" s="41">
        <v>42</v>
      </c>
      <c r="C76" s="42">
        <v>66</v>
      </c>
      <c r="D76" s="46" t="s">
        <v>81</v>
      </c>
      <c r="E76" s="41">
        <v>42</v>
      </c>
      <c r="F76" s="42">
        <v>56</v>
      </c>
      <c r="G76" s="47" t="s">
        <v>81</v>
      </c>
      <c r="H76" s="41">
        <v>16</v>
      </c>
      <c r="I76" s="42">
        <v>28</v>
      </c>
    </row>
    <row r="77" spans="1:9" x14ac:dyDescent="0.3">
      <c r="A77" s="160" t="s">
        <v>82</v>
      </c>
      <c r="B77" s="154">
        <v>8</v>
      </c>
      <c r="C77" s="135" t="s">
        <v>83</v>
      </c>
      <c r="D77" s="163" t="s">
        <v>82</v>
      </c>
      <c r="E77" s="154">
        <v>8</v>
      </c>
      <c r="F77" s="135" t="s">
        <v>83</v>
      </c>
      <c r="G77" s="144" t="s">
        <v>82</v>
      </c>
      <c r="H77" s="154">
        <v>12</v>
      </c>
      <c r="I77" s="135" t="s">
        <v>83</v>
      </c>
    </row>
    <row r="78" spans="1:9" x14ac:dyDescent="0.3">
      <c r="A78" s="161"/>
      <c r="B78" s="155"/>
      <c r="C78" s="136"/>
      <c r="D78" s="164"/>
      <c r="E78" s="155"/>
      <c r="F78" s="136"/>
      <c r="G78" s="145"/>
      <c r="H78" s="155"/>
      <c r="I78" s="136"/>
    </row>
    <row r="79" spans="1:9" x14ac:dyDescent="0.3">
      <c r="A79" s="162"/>
      <c r="B79" s="156"/>
      <c r="C79" s="137"/>
      <c r="D79" s="165"/>
      <c r="E79" s="156"/>
      <c r="F79" s="137"/>
      <c r="G79" s="146"/>
      <c r="H79" s="156"/>
      <c r="I79" s="137"/>
    </row>
    <row r="80" spans="1:9" x14ac:dyDescent="0.3">
      <c r="A80" s="43" t="s">
        <v>84</v>
      </c>
      <c r="B80" s="41">
        <v>7</v>
      </c>
      <c r="C80" s="42">
        <v>62</v>
      </c>
      <c r="D80" s="46" t="s">
        <v>84</v>
      </c>
      <c r="E80" s="41"/>
      <c r="F80" s="42"/>
      <c r="G80" s="47" t="s">
        <v>84</v>
      </c>
      <c r="H80" s="41"/>
      <c r="I80" s="42"/>
    </row>
    <row r="81" spans="1:9" x14ac:dyDescent="0.3">
      <c r="A81" s="48" t="s">
        <v>85</v>
      </c>
      <c r="B81" s="49">
        <f>SUM(B74:B80)</f>
        <v>71</v>
      </c>
      <c r="C81" s="50">
        <f>SUM(C74:C76, C80)</f>
        <v>253</v>
      </c>
      <c r="D81" s="51" t="s">
        <v>85</v>
      </c>
      <c r="E81" s="49">
        <f>SUM(E74:E80)</f>
        <v>71</v>
      </c>
      <c r="F81" s="50">
        <f>SUM(F74:F76, F80)</f>
        <v>145</v>
      </c>
      <c r="G81" s="52" t="s">
        <v>85</v>
      </c>
      <c r="H81" s="49">
        <f>SUM(H74:H80)</f>
        <v>52</v>
      </c>
      <c r="I81" s="50">
        <f>SUM(I74:I76, I80)</f>
        <v>87</v>
      </c>
    </row>
    <row r="86" spans="1:9" ht="15.6" x14ac:dyDescent="0.3">
      <c r="A86" s="141" t="s">
        <v>107</v>
      </c>
      <c r="B86" s="142"/>
      <c r="C86" s="142"/>
      <c r="D86" s="142"/>
      <c r="E86" s="142"/>
      <c r="F86" s="143"/>
    </row>
    <row r="87" spans="1:9" x14ac:dyDescent="0.3">
      <c r="A87" s="138" t="s">
        <v>72</v>
      </c>
      <c r="B87" s="139"/>
      <c r="C87" s="140"/>
      <c r="D87" s="147" t="s">
        <v>108</v>
      </c>
      <c r="E87" s="139"/>
      <c r="F87" s="140"/>
    </row>
    <row r="88" spans="1:9" ht="28.8" x14ac:dyDescent="0.3">
      <c r="A88" s="40" t="s">
        <v>73</v>
      </c>
      <c r="B88" s="41" t="s">
        <v>74</v>
      </c>
      <c r="C88" s="42" t="s">
        <v>75</v>
      </c>
      <c r="D88" s="41" t="s">
        <v>73</v>
      </c>
      <c r="E88" s="41" t="s">
        <v>74</v>
      </c>
      <c r="F88" s="42" t="s">
        <v>75</v>
      </c>
    </row>
    <row r="89" spans="1:9" x14ac:dyDescent="0.3">
      <c r="A89" s="53" t="s">
        <v>77</v>
      </c>
      <c r="B89" s="54">
        <v>4</v>
      </c>
      <c r="C89" s="55">
        <v>48</v>
      </c>
      <c r="D89" s="47" t="s">
        <v>77</v>
      </c>
      <c r="E89" s="54">
        <v>8</v>
      </c>
      <c r="F89" s="55">
        <v>57</v>
      </c>
    </row>
    <row r="90" spans="1:9" ht="43.2" x14ac:dyDescent="0.3">
      <c r="A90" s="53" t="s">
        <v>80</v>
      </c>
      <c r="B90" s="47">
        <v>18</v>
      </c>
      <c r="C90" s="56">
        <v>36</v>
      </c>
      <c r="D90" s="47" t="s">
        <v>79</v>
      </c>
      <c r="E90" s="47">
        <v>14</v>
      </c>
      <c r="F90" s="56">
        <v>38</v>
      </c>
    </row>
    <row r="91" spans="1:9" ht="28.8" x14ac:dyDescent="0.3">
      <c r="A91" s="53" t="s">
        <v>81</v>
      </c>
      <c r="B91" s="47">
        <v>32</v>
      </c>
      <c r="C91" s="56">
        <v>48</v>
      </c>
      <c r="D91" s="47" t="s">
        <v>81</v>
      </c>
      <c r="E91" s="47">
        <v>28</v>
      </c>
      <c r="F91" s="56">
        <v>47</v>
      </c>
    </row>
    <row r="92" spans="1:9" ht="29.25" customHeight="1" x14ac:dyDescent="0.3">
      <c r="A92" s="132" t="s">
        <v>82</v>
      </c>
      <c r="B92" s="132">
        <v>14</v>
      </c>
      <c r="C92" s="135" t="s">
        <v>83</v>
      </c>
      <c r="D92" s="144" t="s">
        <v>82</v>
      </c>
      <c r="E92" s="132">
        <v>16</v>
      </c>
      <c r="F92" s="135" t="s">
        <v>83</v>
      </c>
    </row>
    <row r="93" spans="1:9" x14ac:dyDescent="0.3">
      <c r="A93" s="133"/>
      <c r="B93" s="133"/>
      <c r="C93" s="136"/>
      <c r="D93" s="145"/>
      <c r="E93" s="133"/>
      <c r="F93" s="136"/>
    </row>
    <row r="94" spans="1:9" x14ac:dyDescent="0.3">
      <c r="A94" s="134"/>
      <c r="B94" s="134"/>
      <c r="C94" s="137"/>
      <c r="D94" s="146"/>
      <c r="E94" s="134"/>
      <c r="F94" s="137"/>
    </row>
    <row r="95" spans="1:9" x14ac:dyDescent="0.3">
      <c r="A95" s="53" t="s">
        <v>84</v>
      </c>
      <c r="B95" s="47"/>
      <c r="C95" s="56"/>
      <c r="D95" s="47" t="s">
        <v>84</v>
      </c>
      <c r="E95" s="47"/>
      <c r="F95" s="56"/>
    </row>
    <row r="96" spans="1:9" x14ac:dyDescent="0.3">
      <c r="A96" s="57" t="s">
        <v>85</v>
      </c>
      <c r="B96" s="58">
        <f>SUM(B89:B95)</f>
        <v>68</v>
      </c>
      <c r="C96" s="59">
        <f>SUM(C89:C91, C95)</f>
        <v>132</v>
      </c>
      <c r="D96" s="52" t="s">
        <v>85</v>
      </c>
      <c r="E96" s="58">
        <f>SUM(E89:E95)</f>
        <v>66</v>
      </c>
      <c r="F96" s="59">
        <f>SUM(F89:F91, F95)</f>
        <v>142</v>
      </c>
    </row>
    <row r="97" spans="1:1" ht="15.6" x14ac:dyDescent="0.3">
      <c r="A97" s="19"/>
    </row>
  </sheetData>
  <mergeCells count="101">
    <mergeCell ref="A55:A57"/>
    <mergeCell ref="B55:B57"/>
    <mergeCell ref="C55:C57"/>
    <mergeCell ref="D55:D57"/>
    <mergeCell ref="E55:E57"/>
    <mergeCell ref="F55:F57"/>
    <mergeCell ref="A61:C61"/>
    <mergeCell ref="A60:I60"/>
    <mergeCell ref="I55:I57"/>
    <mergeCell ref="H55:H57"/>
    <mergeCell ref="G61:I61"/>
    <mergeCell ref="D61:F61"/>
    <mergeCell ref="G55:G57"/>
    <mergeCell ref="B77:B79"/>
    <mergeCell ref="C77:C79"/>
    <mergeCell ref="D77:D79"/>
    <mergeCell ref="H77:H79"/>
    <mergeCell ref="I77:I79"/>
    <mergeCell ref="E77:E79"/>
    <mergeCell ref="A77:A79"/>
    <mergeCell ref="F77:F79"/>
    <mergeCell ref="G77:G79"/>
    <mergeCell ref="A16:I16"/>
    <mergeCell ref="D17:F17"/>
    <mergeCell ref="G17:I17"/>
    <mergeCell ref="A17:C17"/>
    <mergeCell ref="I11:I13"/>
    <mergeCell ref="F11:F13"/>
    <mergeCell ref="A11:A13"/>
    <mergeCell ref="C11:C13"/>
    <mergeCell ref="D11:D13"/>
    <mergeCell ref="B11:B13"/>
    <mergeCell ref="E11:E13"/>
    <mergeCell ref="G11:G13"/>
    <mergeCell ref="H11:H13"/>
    <mergeCell ref="I33:I35"/>
    <mergeCell ref="G39:I39"/>
    <mergeCell ref="A28:C28"/>
    <mergeCell ref="G28:I28"/>
    <mergeCell ref="D28:F28"/>
    <mergeCell ref="A27:I27"/>
    <mergeCell ref="F22:F24"/>
    <mergeCell ref="G22:G24"/>
    <mergeCell ref="E22:E24"/>
    <mergeCell ref="D22:D24"/>
    <mergeCell ref="I22:I24"/>
    <mergeCell ref="H22:H24"/>
    <mergeCell ref="C22:C24"/>
    <mergeCell ref="B22:B24"/>
    <mergeCell ref="A22:A24"/>
    <mergeCell ref="C33:C35"/>
    <mergeCell ref="D33:D35"/>
    <mergeCell ref="E33:E35"/>
    <mergeCell ref="D39:F39"/>
    <mergeCell ref="A39:C39"/>
    <mergeCell ref="A38:I38"/>
    <mergeCell ref="F33:F35"/>
    <mergeCell ref="A33:A35"/>
    <mergeCell ref="B33:B35"/>
    <mergeCell ref="G72:I72"/>
    <mergeCell ref="A71:I71"/>
    <mergeCell ref="B66:B68"/>
    <mergeCell ref="C66:C68"/>
    <mergeCell ref="D66:D68"/>
    <mergeCell ref="E66:E68"/>
    <mergeCell ref="A72:C72"/>
    <mergeCell ref="D72:F72"/>
    <mergeCell ref="A66:A68"/>
    <mergeCell ref="A2:I2"/>
    <mergeCell ref="A5:I5"/>
    <mergeCell ref="G6:I6"/>
    <mergeCell ref="A6:C6"/>
    <mergeCell ref="D6:F6"/>
    <mergeCell ref="I66:I68"/>
    <mergeCell ref="H66:H68"/>
    <mergeCell ref="G66:G68"/>
    <mergeCell ref="F66:F68"/>
    <mergeCell ref="A49:I49"/>
    <mergeCell ref="G50:I50"/>
    <mergeCell ref="D50:F50"/>
    <mergeCell ref="A50:C50"/>
    <mergeCell ref="A44:A46"/>
    <mergeCell ref="B44:B46"/>
    <mergeCell ref="C44:C46"/>
    <mergeCell ref="D44:D46"/>
    <mergeCell ref="E44:E46"/>
    <mergeCell ref="F44:F46"/>
    <mergeCell ref="I44:I46"/>
    <mergeCell ref="H44:H46"/>
    <mergeCell ref="G44:G46"/>
    <mergeCell ref="H33:H35"/>
    <mergeCell ref="G33:G35"/>
    <mergeCell ref="A92:A94"/>
    <mergeCell ref="B92:B94"/>
    <mergeCell ref="C92:C94"/>
    <mergeCell ref="A87:C87"/>
    <mergeCell ref="A86:F86"/>
    <mergeCell ref="D92:D94"/>
    <mergeCell ref="E92:E94"/>
    <mergeCell ref="D87:F87"/>
    <mergeCell ref="F92:F94"/>
  </mergeCells>
  <pageMargins left="0.70000004768371604" right="0.70000004768371604" top="0.75" bottom="0.75" header="0.30000001192092901" footer="0.3000000119209290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3" sqref="A3:F3"/>
    </sheetView>
  </sheetViews>
  <sheetFormatPr defaultColWidth="9.109375" defaultRowHeight="14.4" x14ac:dyDescent="0.3"/>
  <cols>
    <col min="1" max="1" width="20.6640625" customWidth="1"/>
    <col min="2" max="2" width="18" customWidth="1"/>
    <col min="3" max="3" width="27.33203125" customWidth="1"/>
    <col min="4" max="4" width="19.44140625" customWidth="1"/>
    <col min="5" max="5" width="19" customWidth="1"/>
    <col min="6" max="6" width="18.5546875" customWidth="1"/>
  </cols>
  <sheetData>
    <row r="1" spans="1:6" ht="47.25" customHeight="1" x14ac:dyDescent="0.3">
      <c r="A1" s="169" t="s">
        <v>109</v>
      </c>
      <c r="B1" s="169"/>
      <c r="C1" s="169"/>
      <c r="D1" s="169"/>
      <c r="E1" s="169"/>
      <c r="F1" s="169"/>
    </row>
    <row r="2" spans="1:6" ht="15.6" x14ac:dyDescent="0.3">
      <c r="F2" s="15" t="s">
        <v>110</v>
      </c>
    </row>
    <row r="3" spans="1:6" ht="47.25" customHeight="1" x14ac:dyDescent="0.3">
      <c r="A3" s="141" t="s">
        <v>111</v>
      </c>
      <c r="B3" s="142"/>
      <c r="C3" s="142"/>
      <c r="D3" s="142"/>
      <c r="E3" s="142"/>
      <c r="F3" s="143"/>
    </row>
    <row r="4" spans="1:6" ht="15" customHeight="1" x14ac:dyDescent="0.3">
      <c r="A4" s="138" t="s">
        <v>70</v>
      </c>
      <c r="B4" s="170"/>
      <c r="C4" s="171"/>
      <c r="D4" s="178" t="s">
        <v>112</v>
      </c>
      <c r="E4" s="179"/>
      <c r="F4" s="180"/>
    </row>
    <row r="5" spans="1:6" x14ac:dyDescent="0.3">
      <c r="A5" s="172"/>
      <c r="B5" s="173"/>
      <c r="C5" s="174"/>
      <c r="D5" s="181"/>
      <c r="E5" s="182"/>
      <c r="F5" s="183"/>
    </row>
    <row r="6" spans="1:6" ht="30" customHeight="1" x14ac:dyDescent="0.3">
      <c r="A6" s="175"/>
      <c r="B6" s="176"/>
      <c r="C6" s="177"/>
      <c r="D6" s="184" t="s">
        <v>113</v>
      </c>
      <c r="E6" s="185"/>
      <c r="F6" s="186"/>
    </row>
    <row r="7" spans="1:6" ht="28.8" x14ac:dyDescent="0.3">
      <c r="A7" s="40" t="s">
        <v>73</v>
      </c>
      <c r="B7" s="41" t="s">
        <v>74</v>
      </c>
      <c r="C7" s="42" t="s">
        <v>75</v>
      </c>
      <c r="D7" s="41" t="s">
        <v>73</v>
      </c>
      <c r="E7" s="41" t="s">
        <v>74</v>
      </c>
      <c r="F7" s="42" t="s">
        <v>75</v>
      </c>
    </row>
    <row r="8" spans="1:6" ht="30.75" customHeight="1" x14ac:dyDescent="0.3">
      <c r="A8" s="43" t="s">
        <v>77</v>
      </c>
      <c r="B8" s="60">
        <v>2</v>
      </c>
      <c r="C8" s="61">
        <v>4</v>
      </c>
      <c r="D8" s="46" t="s">
        <v>77</v>
      </c>
      <c r="E8" s="60">
        <v>2</v>
      </c>
      <c r="F8" s="61">
        <v>10</v>
      </c>
    </row>
    <row r="9" spans="1:6" ht="90.75" customHeight="1" x14ac:dyDescent="0.3">
      <c r="A9" s="43" t="s">
        <v>80</v>
      </c>
      <c r="B9" s="62">
        <v>2</v>
      </c>
      <c r="C9" s="63">
        <v>5</v>
      </c>
      <c r="D9" s="46" t="s">
        <v>79</v>
      </c>
      <c r="E9" s="62">
        <v>3</v>
      </c>
      <c r="F9" s="63">
        <v>8</v>
      </c>
    </row>
    <row r="10" spans="1:6" ht="28.8" x14ac:dyDescent="0.3">
      <c r="A10" s="43" t="s">
        <v>81</v>
      </c>
      <c r="B10" s="62">
        <v>12</v>
      </c>
      <c r="C10" s="63">
        <v>3</v>
      </c>
      <c r="D10" s="46" t="s">
        <v>81</v>
      </c>
      <c r="E10" s="62">
        <v>8</v>
      </c>
      <c r="F10" s="63">
        <v>2</v>
      </c>
    </row>
    <row r="11" spans="1:6" ht="74.25" customHeight="1" x14ac:dyDescent="0.3">
      <c r="A11" s="160" t="s">
        <v>82</v>
      </c>
      <c r="B11" s="187">
        <v>5</v>
      </c>
      <c r="C11" s="135" t="s">
        <v>83</v>
      </c>
      <c r="D11" s="163" t="s">
        <v>82</v>
      </c>
      <c r="E11" s="187">
        <v>4</v>
      </c>
      <c r="F11" s="135" t="s">
        <v>83</v>
      </c>
    </row>
    <row r="12" spans="1:6" x14ac:dyDescent="0.3">
      <c r="A12" s="161"/>
      <c r="B12" s="188"/>
      <c r="C12" s="136"/>
      <c r="D12" s="164"/>
      <c r="E12" s="188"/>
      <c r="F12" s="136"/>
    </row>
    <row r="13" spans="1:6" x14ac:dyDescent="0.3">
      <c r="A13" s="162"/>
      <c r="B13" s="189"/>
      <c r="C13" s="137"/>
      <c r="D13" s="165"/>
      <c r="E13" s="189"/>
      <c r="F13" s="137"/>
    </row>
    <row r="14" spans="1:6" x14ac:dyDescent="0.3">
      <c r="A14" s="53" t="s">
        <v>84</v>
      </c>
      <c r="B14" s="62"/>
      <c r="C14" s="63"/>
      <c r="D14" s="47" t="s">
        <v>84</v>
      </c>
      <c r="E14" s="62"/>
      <c r="F14" s="63"/>
    </row>
    <row r="15" spans="1:6" x14ac:dyDescent="0.3">
      <c r="A15" s="48" t="s">
        <v>85</v>
      </c>
      <c r="B15" s="64">
        <v>0</v>
      </c>
      <c r="C15" s="65">
        <f>SUM(C8:C10, C14)</f>
        <v>12</v>
      </c>
      <c r="D15" s="51" t="s">
        <v>85</v>
      </c>
      <c r="E15" s="64">
        <f>SUM(E8:E14)</f>
        <v>17</v>
      </c>
      <c r="F15" s="65">
        <f>SUM(F8:F10, F14)</f>
        <v>20</v>
      </c>
    </row>
  </sheetData>
  <mergeCells count="12">
    <mergeCell ref="F11:F13"/>
    <mergeCell ref="A1:F1"/>
    <mergeCell ref="A3:F3"/>
    <mergeCell ref="A4:C6"/>
    <mergeCell ref="D4:F4"/>
    <mergeCell ref="D5:F5"/>
    <mergeCell ref="D6:F6"/>
    <mergeCell ref="A11:A13"/>
    <mergeCell ref="B11:B13"/>
    <mergeCell ref="D11:D13"/>
    <mergeCell ref="E11:E13"/>
    <mergeCell ref="C11:C13"/>
  </mergeCells>
  <pageMargins left="0.70000004768371604" right="0.70000004768371604" top="0.75" bottom="0.75" header="0.30000001192092901" footer="0.3000000119209290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13" workbookViewId="0">
      <selection activeCell="C21" sqref="C21"/>
    </sheetView>
  </sheetViews>
  <sheetFormatPr defaultColWidth="9.109375" defaultRowHeight="14.4" x14ac:dyDescent="0.3"/>
  <cols>
    <col min="1" max="1" width="14.5546875" customWidth="1"/>
    <col min="2" max="2" width="15.88671875" customWidth="1"/>
    <col min="3" max="3" width="15" customWidth="1"/>
    <col min="4" max="4" width="16.44140625" customWidth="1"/>
    <col min="5" max="5" width="19.44140625" customWidth="1"/>
    <col min="6" max="6" width="20.33203125" customWidth="1"/>
  </cols>
  <sheetData>
    <row r="1" spans="1:6" ht="42.75" customHeight="1" x14ac:dyDescent="0.3">
      <c r="A1" s="190" t="s">
        <v>114</v>
      </c>
      <c r="B1" s="190"/>
      <c r="C1" s="190"/>
      <c r="D1" s="190"/>
      <c r="E1" s="190"/>
      <c r="F1" s="190"/>
    </row>
    <row r="2" spans="1:6" ht="15.6" x14ac:dyDescent="0.3">
      <c r="F2" s="15" t="s">
        <v>115</v>
      </c>
    </row>
    <row r="3" spans="1:6" ht="31.5" customHeight="1" x14ac:dyDescent="0.3">
      <c r="A3" s="141" t="s">
        <v>116</v>
      </c>
      <c r="B3" s="142"/>
      <c r="C3" s="142"/>
      <c r="D3" s="142"/>
      <c r="E3" s="142"/>
      <c r="F3" s="143"/>
    </row>
    <row r="4" spans="1:6" ht="30" customHeight="1" x14ac:dyDescent="0.3">
      <c r="A4" s="138" t="s">
        <v>70</v>
      </c>
      <c r="B4" s="139"/>
      <c r="C4" s="140"/>
      <c r="D4" s="147" t="s">
        <v>108</v>
      </c>
      <c r="E4" s="139"/>
      <c r="F4" s="140"/>
    </row>
    <row r="5" spans="1:6" ht="28.8" x14ac:dyDescent="0.3">
      <c r="A5" s="40" t="s">
        <v>73</v>
      </c>
      <c r="B5" s="41" t="s">
        <v>74</v>
      </c>
      <c r="C5" s="42" t="s">
        <v>75</v>
      </c>
      <c r="D5" s="41" t="s">
        <v>73</v>
      </c>
      <c r="E5" s="41" t="s">
        <v>74</v>
      </c>
      <c r="F5" s="42" t="s">
        <v>75</v>
      </c>
    </row>
    <row r="6" spans="1:6" ht="30.75" customHeight="1" x14ac:dyDescent="0.3">
      <c r="A6" s="43" t="s">
        <v>77</v>
      </c>
      <c r="B6" s="60">
        <v>0</v>
      </c>
      <c r="C6" s="61">
        <v>0</v>
      </c>
      <c r="D6" s="46" t="s">
        <v>77</v>
      </c>
      <c r="E6" s="60">
        <v>0</v>
      </c>
      <c r="F6" s="61">
        <v>0</v>
      </c>
    </row>
    <row r="7" spans="1:6" ht="90.75" customHeight="1" x14ac:dyDescent="0.3">
      <c r="A7" s="43" t="s">
        <v>80</v>
      </c>
      <c r="B7" s="62">
        <v>0</v>
      </c>
      <c r="C7" s="63">
        <v>0</v>
      </c>
      <c r="D7" s="46" t="s">
        <v>79</v>
      </c>
      <c r="E7" s="62">
        <v>0</v>
      </c>
      <c r="F7" s="63">
        <v>0</v>
      </c>
    </row>
    <row r="8" spans="1:6" ht="28.8" x14ac:dyDescent="0.3">
      <c r="A8" s="43" t="s">
        <v>81</v>
      </c>
      <c r="B8" s="62">
        <v>0</v>
      </c>
      <c r="C8" s="63">
        <v>0</v>
      </c>
      <c r="D8" s="46" t="s">
        <v>81</v>
      </c>
      <c r="E8" s="62">
        <v>0</v>
      </c>
      <c r="F8" s="63">
        <v>0</v>
      </c>
    </row>
    <row r="9" spans="1:6" ht="74.25" customHeight="1" x14ac:dyDescent="0.3">
      <c r="A9" s="160" t="s">
        <v>82</v>
      </c>
      <c r="B9" s="187">
        <v>0</v>
      </c>
      <c r="C9" s="135" t="s">
        <v>83</v>
      </c>
      <c r="D9" s="163" t="s">
        <v>82</v>
      </c>
      <c r="E9" s="187">
        <v>0</v>
      </c>
      <c r="F9" s="135" t="s">
        <v>83</v>
      </c>
    </row>
    <row r="10" spans="1:6" x14ac:dyDescent="0.3">
      <c r="A10" s="161"/>
      <c r="B10" s="188"/>
      <c r="C10" s="136"/>
      <c r="D10" s="164"/>
      <c r="E10" s="188"/>
      <c r="F10" s="136"/>
    </row>
    <row r="11" spans="1:6" x14ac:dyDescent="0.3">
      <c r="A11" s="162"/>
      <c r="B11" s="189"/>
      <c r="C11" s="137"/>
      <c r="D11" s="165"/>
      <c r="E11" s="189"/>
      <c r="F11" s="137"/>
    </row>
    <row r="12" spans="1:6" x14ac:dyDescent="0.3">
      <c r="A12" s="53" t="s">
        <v>84</v>
      </c>
      <c r="B12" s="62">
        <v>0</v>
      </c>
      <c r="C12" s="63"/>
      <c r="D12" s="47" t="s">
        <v>84</v>
      </c>
      <c r="E12" s="62">
        <v>0</v>
      </c>
      <c r="F12" s="63">
        <v>0</v>
      </c>
    </row>
    <row r="13" spans="1:6" x14ac:dyDescent="0.3">
      <c r="A13" s="48" t="s">
        <v>85</v>
      </c>
      <c r="B13" s="64">
        <f>SUM(B6:B12)</f>
        <v>0</v>
      </c>
      <c r="C13" s="65">
        <f>SUM(C6:C8, C12)</f>
        <v>0</v>
      </c>
      <c r="D13" s="51" t="s">
        <v>85</v>
      </c>
      <c r="E13" s="64">
        <f>SUM(E6:E12)</f>
        <v>0</v>
      </c>
      <c r="F13" s="65">
        <f>SUM(F6:F8, F12)</f>
        <v>0</v>
      </c>
    </row>
  </sheetData>
  <mergeCells count="10">
    <mergeCell ref="A1:F1"/>
    <mergeCell ref="C9:C11"/>
    <mergeCell ref="F9:F11"/>
    <mergeCell ref="A3:F3"/>
    <mergeCell ref="A4:C4"/>
    <mergeCell ref="D4:F4"/>
    <mergeCell ref="A9:A11"/>
    <mergeCell ref="B9:B11"/>
    <mergeCell ref="D9:D11"/>
    <mergeCell ref="E9:E11"/>
  </mergeCells>
  <pageMargins left="0.70000004768371604" right="0.70000004768371604" top="0.75" bottom="0.75" header="0.30000001192092901" footer="0.3000000119209290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4" sqref="A4:F4"/>
    </sheetView>
  </sheetViews>
  <sheetFormatPr defaultColWidth="9.109375" defaultRowHeight="14.4" x14ac:dyDescent="0.3"/>
  <cols>
    <col min="1" max="1" width="18.44140625" customWidth="1"/>
    <col min="2" max="2" width="18" customWidth="1"/>
    <col min="3" max="3" width="17.88671875" customWidth="1"/>
    <col min="4" max="4" width="18.6640625" customWidth="1"/>
    <col min="5" max="5" width="17.109375" customWidth="1"/>
    <col min="6" max="6" width="18" customWidth="1"/>
  </cols>
  <sheetData>
    <row r="1" spans="1:6" ht="39" customHeight="1" x14ac:dyDescent="0.3">
      <c r="A1" s="190" t="s">
        <v>117</v>
      </c>
      <c r="B1" s="190"/>
      <c r="C1" s="190"/>
      <c r="D1" s="190"/>
      <c r="E1" s="190"/>
      <c r="F1" s="190"/>
    </row>
    <row r="2" spans="1:6" ht="15.6" x14ac:dyDescent="0.3">
      <c r="A2" s="15" t="s">
        <v>118</v>
      </c>
    </row>
    <row r="4" spans="1:6" ht="31.5" customHeight="1" x14ac:dyDescent="0.3">
      <c r="A4" s="191" t="s">
        <v>119</v>
      </c>
      <c r="B4" s="142"/>
      <c r="C4" s="142"/>
      <c r="D4" s="142"/>
      <c r="E4" s="142"/>
      <c r="F4" s="143"/>
    </row>
    <row r="5" spans="1:6" ht="45" customHeight="1" x14ac:dyDescent="0.3">
      <c r="A5" s="138" t="s">
        <v>70</v>
      </c>
      <c r="B5" s="139"/>
      <c r="C5" s="140"/>
      <c r="D5" s="147" t="s">
        <v>120</v>
      </c>
      <c r="E5" s="139"/>
      <c r="F5" s="140"/>
    </row>
    <row r="6" spans="1:6" ht="28.8" x14ac:dyDescent="0.3">
      <c r="A6" s="40" t="s">
        <v>73</v>
      </c>
      <c r="B6" s="41" t="s">
        <v>74</v>
      </c>
      <c r="C6" s="42" t="s">
        <v>75</v>
      </c>
      <c r="D6" s="41" t="s">
        <v>73</v>
      </c>
      <c r="E6" s="41" t="s">
        <v>74</v>
      </c>
      <c r="F6" s="42" t="s">
        <v>75</v>
      </c>
    </row>
    <row r="7" spans="1:6" ht="30.75" customHeight="1" x14ac:dyDescent="0.3">
      <c r="A7" s="43" t="s">
        <v>77</v>
      </c>
      <c r="B7" s="60">
        <v>2</v>
      </c>
      <c r="C7" s="61">
        <v>12</v>
      </c>
      <c r="D7" s="46" t="s">
        <v>77</v>
      </c>
      <c r="E7" s="60">
        <v>1</v>
      </c>
      <c r="F7" s="61">
        <v>4</v>
      </c>
    </row>
    <row r="8" spans="1:6" ht="90.75" customHeight="1" x14ac:dyDescent="0.3">
      <c r="A8" s="43" t="s">
        <v>80</v>
      </c>
      <c r="B8" s="62">
        <v>2</v>
      </c>
      <c r="C8" s="63">
        <v>2</v>
      </c>
      <c r="D8" s="46" t="s">
        <v>79</v>
      </c>
      <c r="E8" s="62">
        <v>5</v>
      </c>
      <c r="F8" s="63">
        <v>2</v>
      </c>
    </row>
    <row r="9" spans="1:6" ht="28.8" x14ac:dyDescent="0.3">
      <c r="A9" s="43" t="s">
        <v>81</v>
      </c>
      <c r="B9" s="62">
        <v>8</v>
      </c>
      <c r="C9" s="63">
        <v>2</v>
      </c>
      <c r="D9" s="46" t="s">
        <v>81</v>
      </c>
      <c r="E9" s="62">
        <v>12</v>
      </c>
      <c r="F9" s="63">
        <v>2</v>
      </c>
    </row>
    <row r="10" spans="1:6" ht="74.25" customHeight="1" x14ac:dyDescent="0.3">
      <c r="A10" s="160" t="s">
        <v>82</v>
      </c>
      <c r="B10" s="187">
        <v>2</v>
      </c>
      <c r="C10" s="135" t="s">
        <v>83</v>
      </c>
      <c r="D10" s="163" t="s">
        <v>82</v>
      </c>
      <c r="E10" s="187">
        <v>4</v>
      </c>
      <c r="F10" s="135" t="s">
        <v>83</v>
      </c>
    </row>
    <row r="11" spans="1:6" x14ac:dyDescent="0.3">
      <c r="A11" s="161"/>
      <c r="B11" s="188"/>
      <c r="C11" s="136"/>
      <c r="D11" s="164"/>
      <c r="E11" s="188"/>
      <c r="F11" s="136"/>
    </row>
    <row r="12" spans="1:6" x14ac:dyDescent="0.3">
      <c r="A12" s="162"/>
      <c r="B12" s="189"/>
      <c r="C12" s="137"/>
      <c r="D12" s="165"/>
      <c r="E12" s="189"/>
      <c r="F12" s="137"/>
    </row>
    <row r="13" spans="1:6" x14ac:dyDescent="0.3">
      <c r="A13" s="53" t="s">
        <v>84</v>
      </c>
      <c r="B13" s="62"/>
      <c r="C13" s="63"/>
      <c r="D13" s="47" t="s">
        <v>84</v>
      </c>
      <c r="E13" s="62"/>
      <c r="F13" s="63"/>
    </row>
    <row r="14" spans="1:6" x14ac:dyDescent="0.3">
      <c r="A14" s="48" t="s">
        <v>85</v>
      </c>
      <c r="B14" s="64">
        <f>SUM(B7:B13)</f>
        <v>14</v>
      </c>
      <c r="C14" s="65">
        <f>SUM(C7:C9, C13)</f>
        <v>16</v>
      </c>
      <c r="D14" s="51" t="s">
        <v>85</v>
      </c>
      <c r="E14" s="64">
        <f>SUM(E7:E13)</f>
        <v>22</v>
      </c>
      <c r="F14" s="65">
        <f>SUM(F7:F9, F13)</f>
        <v>8</v>
      </c>
    </row>
  </sheetData>
  <mergeCells count="10">
    <mergeCell ref="A1:F1"/>
    <mergeCell ref="C10:C12"/>
    <mergeCell ref="F10:F12"/>
    <mergeCell ref="A4:F4"/>
    <mergeCell ref="A5:C5"/>
    <mergeCell ref="D5:F5"/>
    <mergeCell ref="A10:A12"/>
    <mergeCell ref="B10:B12"/>
    <mergeCell ref="D10:D12"/>
    <mergeCell ref="E10:E12"/>
  </mergeCells>
  <pageMargins left="0.70000004768371604" right="0.70000004768371604" top="0.75" bottom="0.75" header="0.30000001192092901" footer="0.3000000119209290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3" sqref="A3"/>
    </sheetView>
  </sheetViews>
  <sheetFormatPr defaultColWidth="9.109375" defaultRowHeight="14.4" x14ac:dyDescent="0.3"/>
  <cols>
    <col min="1" max="1" width="91.6640625" customWidth="1"/>
  </cols>
  <sheetData>
    <row r="1" spans="1:1" x14ac:dyDescent="0.3">
      <c r="A1" s="66" t="s">
        <v>121</v>
      </c>
    </row>
    <row r="2" spans="1:1" ht="43.2" x14ac:dyDescent="0.3">
      <c r="A2" s="82" t="s">
        <v>149</v>
      </c>
    </row>
    <row r="3" spans="1:1" ht="15.6" x14ac:dyDescent="0.3">
      <c r="A3" s="79" t="s">
        <v>147</v>
      </c>
    </row>
    <row r="4" spans="1:1" ht="46.8" x14ac:dyDescent="0.3">
      <c r="A4" s="83" t="s">
        <v>150</v>
      </c>
    </row>
  </sheetData>
  <pageMargins left="0.70000004768371604" right="0.70000004768371604" top="0.75" bottom="0.75" header="0.30000001192092901" footer="0.30000001192092901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</vt:i4>
      </vt:variant>
    </vt:vector>
  </HeadingPairs>
  <TitlesOfParts>
    <vt:vector size="12" baseType="lpstr">
      <vt:lpstr>Оглавление</vt:lpstr>
      <vt:lpstr>1. Количественный анализ</vt:lpstr>
      <vt:lpstr>2. Сведения о программах</vt:lpstr>
      <vt:lpstr>3. Профилактические мероприятия</vt:lpstr>
      <vt:lpstr>4. Просветительская работа</vt:lpstr>
      <vt:lpstr>5. В трудной жизн. ситуации</vt:lpstr>
      <vt:lpstr>6. Иностранные граждане</vt:lpstr>
      <vt:lpstr>7. Опекаемые</vt:lpstr>
      <vt:lpstr>Доп.информация</vt:lpstr>
      <vt:lpstr>Лист1</vt:lpstr>
      <vt:lpstr>'1. Количественный анализ'!_Hlk41068362</vt:lpstr>
      <vt:lpstr>'1. Количественный анализ'!_Hlk41068684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2024</cp:lastModifiedBy>
  <dcterms:created xsi:type="dcterms:W3CDTF">2024-06-27T06:57:25Z</dcterms:created>
  <dcterms:modified xsi:type="dcterms:W3CDTF">2026-03-05T16:49:42Z</dcterms:modified>
</cp:coreProperties>
</file>